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2"/>
  </bookViews>
  <sheets>
    <sheet name="说明" sheetId="1" r:id="rId1"/>
    <sheet name="标准" sheetId="2" state="hidden" r:id="rId2"/>
    <sheet name="初三男" sheetId="3" r:id="rId3"/>
    <sheet name="初三女" sheetId="4" r:id="rId4"/>
  </sheets>
  <definedNames/>
  <calcPr fullCalcOnLoad="1"/>
</workbook>
</file>

<file path=xl/sharedStrings.xml><?xml version="1.0" encoding="utf-8"?>
<sst xmlns="http://schemas.openxmlformats.org/spreadsheetml/2006/main" count="122" uniqueCount="59">
  <si>
    <t>班级</t>
  </si>
  <si>
    <t>座号</t>
  </si>
  <si>
    <t>成绩</t>
  </si>
  <si>
    <t>分值</t>
  </si>
  <si>
    <t>总分</t>
  </si>
  <si>
    <t>姓名</t>
  </si>
  <si>
    <t>考号</t>
  </si>
  <si>
    <t>C60101</t>
  </si>
  <si>
    <r>
      <t>C60102</t>
    </r>
  </si>
  <si>
    <r>
      <t>C60103</t>
    </r>
  </si>
  <si>
    <r>
      <t>C60104</t>
    </r>
  </si>
  <si>
    <r>
      <t>C60107</t>
    </r>
  </si>
  <si>
    <r>
      <t>C60108</t>
    </r>
  </si>
  <si>
    <r>
      <t>C60111</t>
    </r>
  </si>
  <si>
    <t>立定跳远(米)</t>
  </si>
  <si>
    <t>掷实心球(米)</t>
  </si>
  <si>
    <t>引体向上(次)</t>
  </si>
  <si>
    <t>初三1</t>
  </si>
  <si>
    <t>初三1</t>
  </si>
  <si>
    <t>跳绳(次)</t>
  </si>
  <si>
    <t xml:space="preserve"> </t>
  </si>
  <si>
    <t>1000米(秒)</t>
  </si>
  <si>
    <t>2009年广东省体育中考自动评分表-试用版V2.0　</t>
  </si>
  <si>
    <t>本系统设计者：晋江市季延初级中学　　吴禹斌
技术支持：中学体育网　http://www.zxty.net 
技术支持联系ＱＱ：263022</t>
  </si>
  <si>
    <t>广东省体育中考自动评分表　初三年级 男生总两项（２００米必考和选一）</t>
  </si>
  <si>
    <t>项目</t>
  </si>
  <si>
    <r>
      <t>200</t>
    </r>
    <r>
      <rPr>
        <sz val="9"/>
        <rFont val="宋体"/>
        <family val="0"/>
      </rPr>
      <t>米跑</t>
    </r>
  </si>
  <si>
    <t>一分钟</t>
  </si>
  <si>
    <t>投掷</t>
  </si>
  <si>
    <t>1000m</t>
  </si>
  <si>
    <t>800m</t>
  </si>
  <si>
    <r>
      <t>立定跳远</t>
    </r>
    <r>
      <rPr>
        <sz val="9"/>
        <rFont val="Times New Roman"/>
        <family val="1"/>
      </rPr>
      <t>(</t>
    </r>
    <r>
      <rPr>
        <sz val="9"/>
        <rFont val="宋体"/>
        <family val="0"/>
      </rPr>
      <t>米</t>
    </r>
    <r>
      <rPr>
        <sz val="9"/>
        <rFont val="Times New Roman"/>
        <family val="1"/>
      </rPr>
      <t>)</t>
    </r>
  </si>
  <si>
    <t>引体</t>
  </si>
  <si>
    <t>半场来回</t>
  </si>
  <si>
    <t>（秒）</t>
  </si>
  <si>
    <t>跳绳</t>
  </si>
  <si>
    <t>实心球</t>
  </si>
  <si>
    <r>
      <t>(</t>
    </r>
    <r>
      <rPr>
        <sz val="9"/>
        <rFont val="宋体"/>
        <family val="0"/>
      </rPr>
      <t>分秒</t>
    </r>
    <r>
      <rPr>
        <sz val="9"/>
        <rFont val="Times New Roman"/>
        <family val="1"/>
      </rPr>
      <t>)</t>
    </r>
  </si>
  <si>
    <r>
      <t>向上</t>
    </r>
    <r>
      <rPr>
        <sz val="9"/>
        <rFont val="Times New Roman"/>
        <family val="1"/>
      </rPr>
      <t>(</t>
    </r>
    <r>
      <rPr>
        <sz val="9"/>
        <rFont val="宋体"/>
        <family val="0"/>
      </rPr>
      <t>次</t>
    </r>
    <r>
      <rPr>
        <sz val="9"/>
        <rFont val="Times New Roman"/>
        <family val="1"/>
      </rPr>
      <t>)</t>
    </r>
  </si>
  <si>
    <t>运球上篮</t>
  </si>
  <si>
    <t>分数</t>
  </si>
  <si>
    <t>男</t>
  </si>
  <si>
    <t>女</t>
  </si>
  <si>
    <t>百分</t>
  </si>
  <si>
    <t>200米(秒)</t>
  </si>
  <si>
    <t>运球上篮(秒)</t>
  </si>
  <si>
    <r>
      <t>C6010</t>
    </r>
    <r>
      <rPr>
        <sz val="12"/>
        <rFont val="宋体"/>
        <family val="0"/>
      </rPr>
      <t>9</t>
    </r>
  </si>
  <si>
    <t>广东省体育中考自动评分表　初三年级 女生总两项（２００米必考和选一）</t>
  </si>
  <si>
    <r>
      <t>C6010</t>
    </r>
    <r>
      <rPr>
        <sz val="12"/>
        <rFont val="宋体"/>
        <family val="0"/>
      </rPr>
      <t>4</t>
    </r>
  </si>
  <si>
    <r>
      <t>C6010</t>
    </r>
    <r>
      <rPr>
        <sz val="12"/>
        <rFont val="宋体"/>
        <family val="0"/>
      </rPr>
      <t>5</t>
    </r>
  </si>
  <si>
    <r>
      <t>C6010</t>
    </r>
    <r>
      <rPr>
        <sz val="12"/>
        <rFont val="宋体"/>
        <family val="0"/>
      </rPr>
      <t>6</t>
    </r>
  </si>
  <si>
    <r>
      <t>C601</t>
    </r>
    <r>
      <rPr>
        <sz val="12"/>
        <rFont val="宋体"/>
        <family val="0"/>
      </rPr>
      <t>13</t>
    </r>
  </si>
  <si>
    <r>
      <t>C601</t>
    </r>
    <r>
      <rPr>
        <sz val="12"/>
        <rFont val="宋体"/>
        <family val="0"/>
      </rPr>
      <t>12</t>
    </r>
  </si>
  <si>
    <r>
      <t>C601</t>
    </r>
    <r>
      <rPr>
        <sz val="12"/>
        <rFont val="宋体"/>
        <family val="0"/>
      </rPr>
      <t>10</t>
    </r>
  </si>
  <si>
    <t>一分钟仰卧起坐（次）</t>
  </si>
  <si>
    <t>仰卧起坐(次)</t>
  </si>
  <si>
    <t>800米(秒)</t>
  </si>
  <si>
    <t>一、使用说明。</t>
  </si>
  <si>
    <t>1、本系统自动评分，成绩输入要男、女生分开评分。
2、评分标准采用最新广东中考初三年学生的标准。
3、2009年广东体育中考，考试项目：每位学生考二个项目。
   要求：男\女200米必考　；选一项（立定跳远、跳绳、掷实心球、800\100米、仰卧起坐\引体向上、运球上篮）
4、每项满分为100分，两项总计200分，再折算成100分
5、成绩输入要求：200米成绩格式(秒)；例：27″8要输入为27.8
800米\1000米成绩格式(秒)；例：3＇41″要输入为3.4或3.41
立定跳远成绩格式(米)；例：1.90要输入为1.90或1.9
跳绳成绩格式(次)；例：160要输入为160
掷实心球成绩格式(米)；例：9.54要输入为9.5或9.54
仰卧起坐成绩格式(次/分钟)；例：38要输入为38
引体向上成绩（次）；例：10要输入为10
运球上篮成绩格式(秒)例：21＂5要输入为21.5\\\ 1＇02＂要输入为62  
6、系统自动评分每位学生二项考试项目的每项分值，自动评分每位学生二项考试项目的总分。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</si>
</sst>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9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6" applyFont="1" applyFill="1" applyBorder="1" applyAlignment="1">
      <alignment horizontal="center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vertical="center"/>
    </xf>
    <xf numFmtId="0" fontId="5" fillId="0" borderId="1" xfId="17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6" fillId="3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" borderId="0" xfId="0" applyFill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justify" vertical="top" wrapText="1"/>
    </xf>
    <xf numFmtId="0" fontId="13" fillId="0" borderId="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0">
    <cellStyle name="Normal" xfId="0"/>
    <cellStyle name="Percent" xfId="15"/>
    <cellStyle name="常规_2" xfId="16"/>
    <cellStyle name="常规_9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5"/>
  <sheetViews>
    <sheetView workbookViewId="0" topLeftCell="A1">
      <selection activeCell="C1" sqref="C1:M1"/>
    </sheetView>
  </sheetViews>
  <sheetFormatPr defaultColWidth="9.00390625" defaultRowHeight="14.25"/>
  <cols>
    <col min="1" max="1" width="5.00390625" style="19" customWidth="1"/>
    <col min="2" max="2" width="5.75390625" style="19" customWidth="1"/>
    <col min="3" max="3" width="9.625" style="19" customWidth="1"/>
    <col min="4" max="4" width="6.25390625" style="19" customWidth="1"/>
    <col min="5" max="5" width="4.625" style="19" customWidth="1"/>
    <col min="6" max="6" width="9.00390625" style="19" customWidth="1"/>
    <col min="7" max="7" width="5.75390625" style="19" customWidth="1"/>
    <col min="8" max="8" width="5.50390625" style="19" bestFit="1" customWidth="1"/>
    <col min="9" max="9" width="6.75390625" style="19" customWidth="1"/>
    <col min="10" max="10" width="6.00390625" style="19" customWidth="1"/>
    <col min="11" max="11" width="5.25390625" style="19" customWidth="1"/>
    <col min="12" max="12" width="5.875" style="19" customWidth="1"/>
    <col min="13" max="13" width="6.25390625" style="19" customWidth="1"/>
    <col min="14" max="14" width="4.375" style="19" customWidth="1"/>
    <col min="15" max="15" width="5.00390625" style="19" customWidth="1"/>
    <col min="16" max="16" width="6.50390625" style="19" customWidth="1"/>
    <col min="17" max="17" width="5.625" style="19" customWidth="1"/>
    <col min="18" max="18" width="3.375" style="19" customWidth="1"/>
    <col min="19" max="19" width="3.875" style="19" customWidth="1"/>
    <col min="20" max="20" width="3.625" style="19" customWidth="1"/>
    <col min="21" max="16384" width="9.00390625" style="19" customWidth="1"/>
  </cols>
  <sheetData>
    <row r="1" spans="1:13" ht="37.5" customHeight="1">
      <c r="A1" s="19" t="s">
        <v>20</v>
      </c>
      <c r="C1" s="29" t="s">
        <v>22</v>
      </c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5" ht="25.5" customHeight="1">
      <c r="A2" s="32" t="s">
        <v>57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 ht="14.25" customHeight="1">
      <c r="A3" s="31" t="s">
        <v>58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15" ht="14.25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ht="14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</row>
    <row r="6" spans="1:15" ht="19.5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</row>
    <row r="7" spans="1:15" ht="14.25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</row>
    <row r="8" spans="1:15" ht="14.25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4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5" ht="14.25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5" ht="14.2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14.2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5" ht="14.25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ht="14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14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spans="1:15" ht="16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4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4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4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34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49.5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ht="14.25">
      <c r="C22" s="19" t="s">
        <v>22</v>
      </c>
    </row>
    <row r="24" spans="2:14" ht="19.5" customHeight="1">
      <c r="B24" s="34" t="s">
        <v>23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</row>
    <row r="25" spans="2:14" ht="25.5" customHeight="1"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</row>
    <row r="26" ht="18.75" customHeight="1"/>
    <row r="27" ht="18.75" customHeight="1"/>
  </sheetData>
  <sheetProtection password="ECF5" sheet="1" formatCells="0" formatColumns="0" formatRows="0" insertColumns="0" insertRows="0" insertHyperlinks="0" deleteColumns="0" deleteRows="0" sort="0" autoFilter="0" pivotTables="0"/>
  <mergeCells count="4">
    <mergeCell ref="C1:M1"/>
    <mergeCell ref="A3:O21"/>
    <mergeCell ref="A2:O2"/>
    <mergeCell ref="B24:N2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82"/>
  <sheetViews>
    <sheetView workbookViewId="0" topLeftCell="A1">
      <selection activeCell="J16" sqref="J16"/>
    </sheetView>
  </sheetViews>
  <sheetFormatPr defaultColWidth="9.00390625" defaultRowHeight="14.25"/>
  <cols>
    <col min="1" max="1" width="5.00390625" style="0" customWidth="1"/>
    <col min="2" max="2" width="5.75390625" style="17" customWidth="1"/>
    <col min="3" max="3" width="9.625" style="0" customWidth="1"/>
    <col min="4" max="4" width="6.75390625" style="0" customWidth="1"/>
    <col min="5" max="5" width="6.00390625" style="0" customWidth="1"/>
    <col min="6" max="6" width="4.375" style="0" customWidth="1"/>
    <col min="7" max="8" width="5.00390625" style="0" customWidth="1"/>
    <col min="9" max="9" width="6.25390625" style="0" customWidth="1"/>
    <col min="10" max="10" width="4.625" style="0" customWidth="1"/>
    <col min="12" max="12" width="5.75390625" style="17" customWidth="1"/>
    <col min="13" max="13" width="5.50390625" style="0" bestFit="1" customWidth="1"/>
    <col min="14" max="14" width="5.25390625" style="0" customWidth="1"/>
    <col min="15" max="15" width="5.875" style="0" customWidth="1"/>
    <col min="16" max="16" width="6.25390625" style="0" customWidth="1"/>
    <col min="17" max="17" width="6.50390625" style="0" customWidth="1"/>
    <col min="18" max="18" width="5.625" style="0" customWidth="1"/>
    <col min="19" max="19" width="3.375" style="0" customWidth="1"/>
    <col min="20" max="20" width="3.875" style="0" customWidth="1"/>
    <col min="21" max="21" width="3.625" style="0" customWidth="1"/>
  </cols>
  <sheetData>
    <row r="1" spans="1:16" ht="14.25" customHeight="1">
      <c r="A1" s="15" t="s">
        <v>25</v>
      </c>
      <c r="B1" s="44" t="s">
        <v>26</v>
      </c>
      <c r="C1" s="44"/>
      <c r="D1" s="28" t="s">
        <v>29</v>
      </c>
      <c r="E1" s="28" t="s">
        <v>30</v>
      </c>
      <c r="F1" s="35" t="s">
        <v>33</v>
      </c>
      <c r="G1" s="35"/>
      <c r="H1" s="26"/>
      <c r="I1" s="35" t="s">
        <v>27</v>
      </c>
      <c r="J1" s="35"/>
      <c r="K1" s="35" t="s">
        <v>28</v>
      </c>
      <c r="L1" s="35"/>
      <c r="M1" s="35" t="s">
        <v>54</v>
      </c>
      <c r="N1" s="35" t="s">
        <v>31</v>
      </c>
      <c r="O1" s="35"/>
      <c r="P1" s="26" t="s">
        <v>32</v>
      </c>
    </row>
    <row r="2" spans="1:16" ht="14.25" customHeight="1">
      <c r="A2" s="15"/>
      <c r="B2" s="35" t="s">
        <v>34</v>
      </c>
      <c r="C2" s="35"/>
      <c r="D2" s="28" t="s">
        <v>37</v>
      </c>
      <c r="E2" s="28" t="s">
        <v>37</v>
      </c>
      <c r="F2" s="35" t="s">
        <v>39</v>
      </c>
      <c r="G2" s="35"/>
      <c r="H2" s="26"/>
      <c r="I2" s="35" t="s">
        <v>35</v>
      </c>
      <c r="J2" s="35"/>
      <c r="K2" s="35" t="s">
        <v>36</v>
      </c>
      <c r="L2" s="35"/>
      <c r="M2" s="35"/>
      <c r="N2" s="35"/>
      <c r="O2" s="35"/>
      <c r="P2" s="26" t="s">
        <v>38</v>
      </c>
    </row>
    <row r="3" spans="1:16" ht="14.25">
      <c r="A3" s="15" t="s">
        <v>40</v>
      </c>
      <c r="B3" s="26" t="s">
        <v>41</v>
      </c>
      <c r="C3" s="26" t="s">
        <v>42</v>
      </c>
      <c r="D3" s="26" t="s">
        <v>41</v>
      </c>
      <c r="E3" s="26" t="s">
        <v>42</v>
      </c>
      <c r="F3" s="26" t="s">
        <v>41</v>
      </c>
      <c r="G3" s="26" t="s">
        <v>42</v>
      </c>
      <c r="H3" s="26"/>
      <c r="I3" s="26" t="s">
        <v>41</v>
      </c>
      <c r="J3" s="26" t="s">
        <v>42</v>
      </c>
      <c r="K3" s="26" t="s">
        <v>41</v>
      </c>
      <c r="L3" s="26" t="s">
        <v>42</v>
      </c>
      <c r="M3" s="26" t="s">
        <v>42</v>
      </c>
      <c r="N3" s="26" t="s">
        <v>41</v>
      </c>
      <c r="O3" s="26" t="s">
        <v>42</v>
      </c>
      <c r="P3" s="26" t="s">
        <v>41</v>
      </c>
    </row>
    <row r="4" spans="1:16" ht="14.25">
      <c r="A4" s="15">
        <v>0</v>
      </c>
      <c r="B4" s="26">
        <v>0</v>
      </c>
      <c r="C4" s="26">
        <v>0</v>
      </c>
      <c r="D4" s="26">
        <v>0</v>
      </c>
      <c r="E4" s="26">
        <v>0</v>
      </c>
      <c r="F4" s="26">
        <v>0</v>
      </c>
      <c r="G4" s="26">
        <v>0</v>
      </c>
      <c r="H4" s="26">
        <v>0</v>
      </c>
      <c r="I4" s="26">
        <v>0</v>
      </c>
      <c r="J4" s="26">
        <v>0</v>
      </c>
      <c r="K4" s="26">
        <v>0</v>
      </c>
      <c r="L4" s="26">
        <v>0</v>
      </c>
      <c r="M4" s="26">
        <v>0</v>
      </c>
      <c r="N4" s="26">
        <v>0</v>
      </c>
      <c r="O4" s="26">
        <v>0</v>
      </c>
      <c r="P4" s="26">
        <v>0</v>
      </c>
    </row>
    <row r="5" spans="1:16" ht="15.75">
      <c r="A5" s="15">
        <v>100</v>
      </c>
      <c r="B5" s="45">
        <v>1</v>
      </c>
      <c r="C5" s="45">
        <v>1</v>
      </c>
      <c r="D5" s="46">
        <v>1</v>
      </c>
      <c r="E5" s="46">
        <v>1</v>
      </c>
      <c r="F5" s="46">
        <v>1</v>
      </c>
      <c r="G5" s="46">
        <v>1</v>
      </c>
      <c r="H5" s="15">
        <v>0</v>
      </c>
      <c r="I5" s="46">
        <v>20</v>
      </c>
      <c r="J5" s="46">
        <v>20</v>
      </c>
      <c r="K5" s="46">
        <v>5.8</v>
      </c>
      <c r="L5" s="46">
        <v>3.7</v>
      </c>
      <c r="M5" s="46">
        <v>4</v>
      </c>
      <c r="N5" s="46">
        <v>1.81</v>
      </c>
      <c r="O5" s="46">
        <v>1.33</v>
      </c>
      <c r="P5" s="47"/>
    </row>
    <row r="6" spans="1:16" ht="15.75">
      <c r="A6" s="15">
        <v>99</v>
      </c>
      <c r="B6" s="45">
        <v>27.4</v>
      </c>
      <c r="C6" s="45">
        <v>31.6</v>
      </c>
      <c r="D6" s="46">
        <v>3.23</v>
      </c>
      <c r="E6" s="46">
        <v>3.08</v>
      </c>
      <c r="F6" s="46">
        <v>19.5</v>
      </c>
      <c r="G6" s="46">
        <v>23.5</v>
      </c>
      <c r="H6" s="15">
        <v>5</v>
      </c>
      <c r="I6" s="46">
        <v>28</v>
      </c>
      <c r="J6" s="46">
        <v>28</v>
      </c>
      <c r="K6" s="46">
        <v>6</v>
      </c>
      <c r="L6" s="46">
        <v>3.85</v>
      </c>
      <c r="M6" s="46">
        <v>6</v>
      </c>
      <c r="N6" s="46">
        <v>1.84</v>
      </c>
      <c r="O6" s="46">
        <v>1.36</v>
      </c>
      <c r="P6" s="47"/>
    </row>
    <row r="7" spans="1:16" ht="15.75">
      <c r="A7" s="15">
        <v>98</v>
      </c>
      <c r="B7" s="45">
        <v>27.5</v>
      </c>
      <c r="C7" s="45">
        <v>31.8</v>
      </c>
      <c r="D7" s="46">
        <v>3.24</v>
      </c>
      <c r="E7" s="46">
        <v>3.09</v>
      </c>
      <c r="F7" s="46">
        <v>20</v>
      </c>
      <c r="G7" s="46">
        <v>24</v>
      </c>
      <c r="H7" s="15">
        <v>10</v>
      </c>
      <c r="I7" s="46">
        <v>36</v>
      </c>
      <c r="J7" s="46">
        <v>36</v>
      </c>
      <c r="K7" s="46">
        <v>6.2</v>
      </c>
      <c r="L7" s="46">
        <v>4</v>
      </c>
      <c r="M7" s="46">
        <v>8</v>
      </c>
      <c r="N7" s="46">
        <v>1.87</v>
      </c>
      <c r="O7" s="46">
        <v>1.39</v>
      </c>
      <c r="P7" s="47">
        <v>1</v>
      </c>
    </row>
    <row r="8" spans="1:16" ht="15.75">
      <c r="A8" s="15">
        <v>97</v>
      </c>
      <c r="B8" s="45">
        <v>27.6</v>
      </c>
      <c r="C8" s="45">
        <v>32</v>
      </c>
      <c r="D8" s="46">
        <v>3.25</v>
      </c>
      <c r="E8" s="46">
        <v>3.1</v>
      </c>
      <c r="F8" s="46">
        <v>20.5</v>
      </c>
      <c r="G8" s="46">
        <v>24.5</v>
      </c>
      <c r="H8" s="15">
        <v>15</v>
      </c>
      <c r="I8" s="46">
        <v>44</v>
      </c>
      <c r="J8" s="46">
        <v>44</v>
      </c>
      <c r="K8" s="46">
        <v>6.4</v>
      </c>
      <c r="L8" s="46">
        <v>4.15</v>
      </c>
      <c r="M8" s="46">
        <v>10</v>
      </c>
      <c r="N8" s="46">
        <v>1.9</v>
      </c>
      <c r="O8" s="46">
        <v>1.42</v>
      </c>
      <c r="P8" s="47"/>
    </row>
    <row r="9" spans="1:16" ht="15.75">
      <c r="A9" s="15">
        <v>96</v>
      </c>
      <c r="B9" s="45">
        <v>27.7</v>
      </c>
      <c r="C9" s="48">
        <v>32.1</v>
      </c>
      <c r="D9" s="46">
        <v>3.26</v>
      </c>
      <c r="E9" s="46">
        <v>3.11</v>
      </c>
      <c r="F9" s="46">
        <v>21</v>
      </c>
      <c r="G9" s="46">
        <v>25</v>
      </c>
      <c r="H9" s="15">
        <v>20</v>
      </c>
      <c r="I9" s="46">
        <v>52</v>
      </c>
      <c r="J9" s="46">
        <v>52</v>
      </c>
      <c r="K9" s="46">
        <v>6.6</v>
      </c>
      <c r="L9" s="46">
        <v>4.3</v>
      </c>
      <c r="M9" s="46">
        <v>12</v>
      </c>
      <c r="N9" s="46">
        <v>1.93</v>
      </c>
      <c r="O9" s="46">
        <v>1.45</v>
      </c>
      <c r="P9" s="47">
        <v>2</v>
      </c>
    </row>
    <row r="10" spans="1:16" ht="15.75">
      <c r="A10" s="15">
        <v>95</v>
      </c>
      <c r="B10" s="45">
        <v>27.8</v>
      </c>
      <c r="C10" s="45">
        <v>32.2</v>
      </c>
      <c r="D10" s="46">
        <v>3.28</v>
      </c>
      <c r="E10" s="46">
        <v>3.13</v>
      </c>
      <c r="F10" s="46">
        <v>21.5</v>
      </c>
      <c r="G10" s="46">
        <v>25.5</v>
      </c>
      <c r="H10" s="15">
        <v>25</v>
      </c>
      <c r="I10" s="46">
        <v>60</v>
      </c>
      <c r="J10" s="46">
        <v>60</v>
      </c>
      <c r="K10" s="46">
        <v>6.8</v>
      </c>
      <c r="L10" s="46">
        <v>4.45</v>
      </c>
      <c r="M10" s="46">
        <v>14</v>
      </c>
      <c r="N10" s="46">
        <v>1.96</v>
      </c>
      <c r="O10" s="46">
        <v>1.48</v>
      </c>
      <c r="P10" s="47"/>
    </row>
    <row r="11" spans="1:16" ht="15.75">
      <c r="A11" s="15">
        <v>94</v>
      </c>
      <c r="B11" s="45">
        <v>28</v>
      </c>
      <c r="C11" s="45">
        <v>32.4</v>
      </c>
      <c r="D11" s="46">
        <v>3.3</v>
      </c>
      <c r="E11" s="46">
        <v>3.15</v>
      </c>
      <c r="F11" s="46">
        <v>22</v>
      </c>
      <c r="G11" s="46">
        <v>26</v>
      </c>
      <c r="H11" s="15">
        <v>30</v>
      </c>
      <c r="I11" s="46">
        <v>68</v>
      </c>
      <c r="J11" s="46">
        <v>68</v>
      </c>
      <c r="K11" s="46">
        <v>7</v>
      </c>
      <c r="L11" s="46">
        <v>4.6</v>
      </c>
      <c r="M11" s="46">
        <v>16</v>
      </c>
      <c r="N11" s="46">
        <v>1.99</v>
      </c>
      <c r="O11" s="46">
        <v>1.51</v>
      </c>
      <c r="P11" s="47">
        <v>3</v>
      </c>
    </row>
    <row r="12" spans="1:16" ht="15.75">
      <c r="A12" s="15">
        <v>93</v>
      </c>
      <c r="B12" s="45">
        <v>28.1</v>
      </c>
      <c r="C12" s="45">
        <v>32.6</v>
      </c>
      <c r="D12" s="46">
        <v>3.31</v>
      </c>
      <c r="E12" s="46">
        <v>3.16</v>
      </c>
      <c r="F12" s="46">
        <v>22.5</v>
      </c>
      <c r="G12" s="46">
        <v>26.5</v>
      </c>
      <c r="H12" s="15">
        <v>35</v>
      </c>
      <c r="I12" s="46">
        <v>76</v>
      </c>
      <c r="J12" s="46">
        <v>76</v>
      </c>
      <c r="K12" s="46">
        <v>7.2</v>
      </c>
      <c r="L12" s="46">
        <v>4.75</v>
      </c>
      <c r="M12" s="46">
        <v>18</v>
      </c>
      <c r="N12" s="46">
        <v>2.02</v>
      </c>
      <c r="O12" s="46">
        <v>1.54</v>
      </c>
      <c r="P12" s="47"/>
    </row>
    <row r="13" spans="1:16" ht="15.75">
      <c r="A13" s="15">
        <v>92</v>
      </c>
      <c r="B13" s="45">
        <v>28.2</v>
      </c>
      <c r="C13" s="45">
        <v>32.8</v>
      </c>
      <c r="D13" s="46">
        <v>3.32</v>
      </c>
      <c r="E13" s="46">
        <v>3.17</v>
      </c>
      <c r="F13" s="46">
        <v>23</v>
      </c>
      <c r="G13" s="46">
        <v>27</v>
      </c>
      <c r="H13" s="15">
        <v>40</v>
      </c>
      <c r="I13" s="46">
        <v>84</v>
      </c>
      <c r="J13" s="46">
        <v>84</v>
      </c>
      <c r="K13" s="46">
        <v>7.4</v>
      </c>
      <c r="L13" s="46">
        <v>4.9</v>
      </c>
      <c r="M13" s="46">
        <v>20</v>
      </c>
      <c r="N13" s="46">
        <v>2.05</v>
      </c>
      <c r="O13" s="46">
        <v>1.57</v>
      </c>
      <c r="P13" s="47">
        <v>4</v>
      </c>
    </row>
    <row r="14" spans="1:16" ht="15.75">
      <c r="A14" s="15">
        <v>91</v>
      </c>
      <c r="B14" s="45">
        <v>28.3</v>
      </c>
      <c r="C14" s="45">
        <v>32.9</v>
      </c>
      <c r="D14" s="46">
        <v>3.33</v>
      </c>
      <c r="E14" s="46">
        <v>3.18</v>
      </c>
      <c r="F14" s="46">
        <v>23.5</v>
      </c>
      <c r="G14" s="46">
        <v>27.5</v>
      </c>
      <c r="H14" s="15">
        <v>45</v>
      </c>
      <c r="I14" s="46">
        <v>92</v>
      </c>
      <c r="J14" s="46">
        <v>92</v>
      </c>
      <c r="K14" s="46">
        <v>7.6</v>
      </c>
      <c r="L14" s="46">
        <v>5.05</v>
      </c>
      <c r="M14" s="46">
        <v>22</v>
      </c>
      <c r="N14" s="46">
        <v>2.08</v>
      </c>
      <c r="O14" s="46">
        <v>1.6</v>
      </c>
      <c r="P14" s="47"/>
    </row>
    <row r="15" spans="1:16" ht="15.75">
      <c r="A15" s="15">
        <v>90</v>
      </c>
      <c r="B15" s="45">
        <v>28.4</v>
      </c>
      <c r="C15" s="45">
        <v>33</v>
      </c>
      <c r="D15" s="46">
        <v>3.35</v>
      </c>
      <c r="E15" s="46">
        <v>3.2</v>
      </c>
      <c r="F15" s="46">
        <v>24</v>
      </c>
      <c r="G15" s="46">
        <v>28</v>
      </c>
      <c r="H15" s="15">
        <v>50</v>
      </c>
      <c r="I15" s="46">
        <v>100</v>
      </c>
      <c r="J15" s="46">
        <v>100</v>
      </c>
      <c r="K15" s="46">
        <v>7.8</v>
      </c>
      <c r="L15" s="46">
        <v>5.2</v>
      </c>
      <c r="M15" s="46">
        <v>24</v>
      </c>
      <c r="N15" s="46">
        <v>2.11</v>
      </c>
      <c r="O15" s="46">
        <v>1.63</v>
      </c>
      <c r="P15" s="47">
        <v>5</v>
      </c>
    </row>
    <row r="16" spans="1:16" ht="15.75">
      <c r="A16" s="15">
        <v>85</v>
      </c>
      <c r="B16" s="45">
        <v>29</v>
      </c>
      <c r="C16" s="45">
        <v>33.8</v>
      </c>
      <c r="D16" s="46">
        <v>3.4</v>
      </c>
      <c r="E16" s="46">
        <v>3.25</v>
      </c>
      <c r="F16" s="46">
        <v>26</v>
      </c>
      <c r="G16" s="46">
        <v>30</v>
      </c>
      <c r="H16" s="15">
        <v>55</v>
      </c>
      <c r="I16" s="46">
        <v>108</v>
      </c>
      <c r="J16" s="46">
        <v>108</v>
      </c>
      <c r="K16" s="46">
        <v>8</v>
      </c>
      <c r="L16" s="46">
        <v>5.35</v>
      </c>
      <c r="M16" s="46">
        <v>26</v>
      </c>
      <c r="N16" s="46">
        <v>2.14</v>
      </c>
      <c r="O16" s="46">
        <v>1.66</v>
      </c>
      <c r="P16" s="47"/>
    </row>
    <row r="17" spans="1:16" ht="15.75">
      <c r="A17" s="15">
        <v>80</v>
      </c>
      <c r="B17" s="45">
        <v>29.6</v>
      </c>
      <c r="C17" s="45">
        <v>34.6</v>
      </c>
      <c r="D17" s="46">
        <v>3.45</v>
      </c>
      <c r="E17" s="46">
        <v>3.3</v>
      </c>
      <c r="F17" s="46">
        <v>28</v>
      </c>
      <c r="G17" s="46">
        <v>32</v>
      </c>
      <c r="H17" s="15">
        <v>60</v>
      </c>
      <c r="I17" s="46">
        <v>116</v>
      </c>
      <c r="J17" s="46">
        <v>116</v>
      </c>
      <c r="K17" s="46">
        <v>8.2</v>
      </c>
      <c r="L17" s="46">
        <v>5.5</v>
      </c>
      <c r="M17" s="46">
        <v>28</v>
      </c>
      <c r="N17" s="46">
        <v>2.17</v>
      </c>
      <c r="O17" s="46">
        <v>1.69</v>
      </c>
      <c r="P17" s="47">
        <v>6</v>
      </c>
    </row>
    <row r="18" spans="1:16" ht="15.75">
      <c r="A18" s="15">
        <v>75</v>
      </c>
      <c r="B18" s="45">
        <v>30.2</v>
      </c>
      <c r="C18" s="45">
        <v>35.4</v>
      </c>
      <c r="D18" s="46">
        <v>3.5</v>
      </c>
      <c r="E18" s="46">
        <v>3.35</v>
      </c>
      <c r="F18" s="46">
        <v>30</v>
      </c>
      <c r="G18" s="46">
        <v>34</v>
      </c>
      <c r="H18" s="15">
        <v>65</v>
      </c>
      <c r="I18" s="46">
        <v>124</v>
      </c>
      <c r="J18" s="46">
        <v>124</v>
      </c>
      <c r="K18" s="46">
        <v>8.4</v>
      </c>
      <c r="L18" s="46">
        <v>5.65</v>
      </c>
      <c r="M18" s="46">
        <v>30</v>
      </c>
      <c r="N18" s="46">
        <v>2.2</v>
      </c>
      <c r="O18" s="46">
        <v>1.72</v>
      </c>
      <c r="P18" s="47"/>
    </row>
    <row r="19" spans="1:16" ht="15.75">
      <c r="A19" s="15">
        <v>70</v>
      </c>
      <c r="B19" s="45">
        <v>30.8</v>
      </c>
      <c r="C19" s="45">
        <v>36.2</v>
      </c>
      <c r="D19" s="46">
        <v>3.55</v>
      </c>
      <c r="E19" s="46">
        <v>3.4</v>
      </c>
      <c r="F19" s="46">
        <v>32</v>
      </c>
      <c r="G19" s="46">
        <v>36</v>
      </c>
      <c r="H19" s="15">
        <v>70</v>
      </c>
      <c r="I19" s="46">
        <v>132</v>
      </c>
      <c r="J19" s="46">
        <v>132</v>
      </c>
      <c r="K19" s="46">
        <v>8.6</v>
      </c>
      <c r="L19" s="46">
        <v>5.8</v>
      </c>
      <c r="M19" s="46">
        <v>32</v>
      </c>
      <c r="N19" s="46">
        <v>2.23</v>
      </c>
      <c r="O19" s="46">
        <v>1.75</v>
      </c>
      <c r="P19" s="47">
        <v>7</v>
      </c>
    </row>
    <row r="20" spans="1:16" ht="15.75">
      <c r="A20" s="15">
        <v>65</v>
      </c>
      <c r="B20" s="45">
        <v>31.4</v>
      </c>
      <c r="C20" s="45">
        <v>37</v>
      </c>
      <c r="D20" s="46">
        <v>4</v>
      </c>
      <c r="E20" s="46">
        <v>3.45</v>
      </c>
      <c r="F20" s="46">
        <v>34</v>
      </c>
      <c r="G20" s="46">
        <v>38</v>
      </c>
      <c r="H20" s="15">
        <v>75</v>
      </c>
      <c r="I20" s="46">
        <v>140</v>
      </c>
      <c r="J20" s="46">
        <v>140</v>
      </c>
      <c r="K20" s="46">
        <v>8.8</v>
      </c>
      <c r="L20" s="46">
        <v>5.95</v>
      </c>
      <c r="M20" s="46">
        <v>34</v>
      </c>
      <c r="N20" s="46">
        <v>2.26</v>
      </c>
      <c r="O20" s="46">
        <v>1.78</v>
      </c>
      <c r="P20" s="47">
        <v>8</v>
      </c>
    </row>
    <row r="21" spans="1:16" ht="15.75">
      <c r="A21" s="15">
        <v>60</v>
      </c>
      <c r="B21" s="45">
        <v>32</v>
      </c>
      <c r="C21" s="45">
        <v>37.8</v>
      </c>
      <c r="D21" s="46">
        <v>4.05</v>
      </c>
      <c r="E21" s="46">
        <v>3.5</v>
      </c>
      <c r="F21" s="46">
        <v>36</v>
      </c>
      <c r="G21" s="46">
        <v>40</v>
      </c>
      <c r="H21" s="15">
        <v>80</v>
      </c>
      <c r="I21" s="46">
        <v>148</v>
      </c>
      <c r="J21" s="46">
        <v>148</v>
      </c>
      <c r="K21" s="46">
        <v>9</v>
      </c>
      <c r="L21" s="46">
        <v>6.1</v>
      </c>
      <c r="M21" s="46">
        <v>36</v>
      </c>
      <c r="N21" s="46">
        <v>2.29</v>
      </c>
      <c r="O21" s="46">
        <v>1.81</v>
      </c>
      <c r="P21" s="47">
        <v>9</v>
      </c>
    </row>
    <row r="22" spans="1:16" ht="15.75">
      <c r="A22" s="15">
        <v>55</v>
      </c>
      <c r="B22" s="45">
        <v>32.6</v>
      </c>
      <c r="C22" s="45">
        <v>38.6</v>
      </c>
      <c r="D22" s="46">
        <v>4.1</v>
      </c>
      <c r="E22" s="46">
        <v>3.55</v>
      </c>
      <c r="F22" s="46">
        <v>38</v>
      </c>
      <c r="G22" s="46">
        <v>42</v>
      </c>
      <c r="H22" s="15">
        <v>85</v>
      </c>
      <c r="I22" s="46">
        <v>156</v>
      </c>
      <c r="J22" s="46">
        <v>156</v>
      </c>
      <c r="K22" s="46">
        <v>9.2</v>
      </c>
      <c r="L22" s="46">
        <v>6.25</v>
      </c>
      <c r="M22" s="46">
        <v>38</v>
      </c>
      <c r="N22" s="46">
        <v>2.32</v>
      </c>
      <c r="O22" s="46">
        <v>1.84</v>
      </c>
      <c r="P22" s="47">
        <v>10</v>
      </c>
    </row>
    <row r="23" spans="1:16" ht="15.75">
      <c r="A23" s="15">
        <v>50</v>
      </c>
      <c r="B23" s="45">
        <v>33.2</v>
      </c>
      <c r="C23" s="45">
        <v>39.4</v>
      </c>
      <c r="D23" s="46">
        <v>4.15</v>
      </c>
      <c r="E23" s="46">
        <v>4</v>
      </c>
      <c r="F23" s="46">
        <v>40</v>
      </c>
      <c r="G23" s="46">
        <v>44</v>
      </c>
      <c r="H23" s="15">
        <v>90</v>
      </c>
      <c r="I23" s="46">
        <v>164</v>
      </c>
      <c r="J23" s="46">
        <v>164</v>
      </c>
      <c r="K23" s="46">
        <v>9.4</v>
      </c>
      <c r="L23" s="46">
        <v>6.4</v>
      </c>
      <c r="M23" s="46">
        <v>40</v>
      </c>
      <c r="N23" s="46">
        <v>2.35</v>
      </c>
      <c r="O23" s="46">
        <v>1.87</v>
      </c>
      <c r="P23" s="47">
        <v>11</v>
      </c>
    </row>
    <row r="24" spans="1:16" ht="15.75">
      <c r="A24" s="15">
        <v>45</v>
      </c>
      <c r="B24" s="45">
        <v>33.8</v>
      </c>
      <c r="C24" s="45">
        <v>40.2</v>
      </c>
      <c r="D24" s="46">
        <v>4.2</v>
      </c>
      <c r="E24" s="46">
        <v>4.05</v>
      </c>
      <c r="F24" s="46">
        <v>42</v>
      </c>
      <c r="G24" s="46">
        <v>46</v>
      </c>
      <c r="H24" s="15">
        <v>91</v>
      </c>
      <c r="I24" s="46">
        <v>167</v>
      </c>
      <c r="J24" s="46">
        <v>167</v>
      </c>
      <c r="K24" s="46">
        <v>9.6</v>
      </c>
      <c r="L24" s="46">
        <v>6.6</v>
      </c>
      <c r="M24" s="46">
        <v>41</v>
      </c>
      <c r="N24" s="46">
        <v>2.37</v>
      </c>
      <c r="O24" s="46">
        <v>1.89</v>
      </c>
      <c r="P24" s="47"/>
    </row>
    <row r="25" spans="1:16" ht="15.75">
      <c r="A25" s="15">
        <v>40</v>
      </c>
      <c r="B25" s="45">
        <v>34.4</v>
      </c>
      <c r="C25" s="45">
        <v>41</v>
      </c>
      <c r="D25" s="46">
        <v>4.25</v>
      </c>
      <c r="E25" s="46">
        <v>4.1</v>
      </c>
      <c r="F25" s="46">
        <v>44</v>
      </c>
      <c r="G25" s="46">
        <v>48</v>
      </c>
      <c r="H25" s="15">
        <v>92</v>
      </c>
      <c r="I25" s="46">
        <v>170</v>
      </c>
      <c r="J25" s="46">
        <v>170</v>
      </c>
      <c r="K25" s="46">
        <v>9.8</v>
      </c>
      <c r="L25" s="46">
        <v>6.8</v>
      </c>
      <c r="M25" s="46">
        <v>42</v>
      </c>
      <c r="N25" s="46">
        <v>2.39</v>
      </c>
      <c r="O25" s="46">
        <v>1.91</v>
      </c>
      <c r="P25" s="47"/>
    </row>
    <row r="26" spans="1:16" ht="15.75">
      <c r="A26" s="15">
        <v>35</v>
      </c>
      <c r="B26" s="45">
        <v>35</v>
      </c>
      <c r="C26" s="45">
        <v>41.8</v>
      </c>
      <c r="D26" s="46">
        <v>4.3</v>
      </c>
      <c r="E26" s="46">
        <v>4.15</v>
      </c>
      <c r="F26" s="46">
        <v>46</v>
      </c>
      <c r="G26" s="46">
        <v>50</v>
      </c>
      <c r="H26" s="15">
        <v>93</v>
      </c>
      <c r="I26" s="46">
        <v>173</v>
      </c>
      <c r="J26" s="46">
        <v>173</v>
      </c>
      <c r="K26" s="46">
        <v>10</v>
      </c>
      <c r="L26" s="46">
        <v>7</v>
      </c>
      <c r="M26" s="46">
        <v>43</v>
      </c>
      <c r="N26" s="46">
        <v>2.41</v>
      </c>
      <c r="O26" s="46">
        <v>1.93</v>
      </c>
      <c r="P26" s="47">
        <v>12</v>
      </c>
    </row>
    <row r="27" spans="1:16" ht="15.75">
      <c r="A27" s="15">
        <v>30</v>
      </c>
      <c r="B27" s="45">
        <v>35.6</v>
      </c>
      <c r="C27" s="45">
        <v>42.6</v>
      </c>
      <c r="D27" s="46">
        <v>4.35</v>
      </c>
      <c r="E27" s="46">
        <v>4.2</v>
      </c>
      <c r="F27" s="46">
        <v>48</v>
      </c>
      <c r="G27" s="46">
        <v>52</v>
      </c>
      <c r="H27" s="15">
        <v>94</v>
      </c>
      <c r="I27" s="46">
        <v>176</v>
      </c>
      <c r="J27" s="46">
        <v>176</v>
      </c>
      <c r="K27" s="46">
        <v>10.1</v>
      </c>
      <c r="L27" s="46">
        <v>7.1</v>
      </c>
      <c r="M27" s="46">
        <v>44</v>
      </c>
      <c r="N27" s="46">
        <v>2.43</v>
      </c>
      <c r="O27" s="46">
        <v>1.95</v>
      </c>
      <c r="P27" s="47"/>
    </row>
    <row r="28" spans="1:21" ht="15.75">
      <c r="A28" s="15">
        <v>25</v>
      </c>
      <c r="B28" s="45">
        <v>36.2</v>
      </c>
      <c r="C28" s="45">
        <v>43.4</v>
      </c>
      <c r="D28" s="46">
        <v>4.4</v>
      </c>
      <c r="E28" s="46">
        <v>4.25</v>
      </c>
      <c r="F28" s="46">
        <v>50</v>
      </c>
      <c r="G28" s="46">
        <v>54</v>
      </c>
      <c r="H28" s="15">
        <v>95</v>
      </c>
      <c r="I28" s="46">
        <v>179</v>
      </c>
      <c r="J28" s="46">
        <v>179</v>
      </c>
      <c r="K28" s="46">
        <v>10.2</v>
      </c>
      <c r="L28" s="46">
        <v>7.2</v>
      </c>
      <c r="M28" s="46">
        <v>45</v>
      </c>
      <c r="N28" s="46">
        <v>2.45</v>
      </c>
      <c r="O28" s="46">
        <v>1.97</v>
      </c>
      <c r="P28" s="47">
        <v>13</v>
      </c>
      <c r="Q28" s="12"/>
      <c r="U28" s="2"/>
    </row>
    <row r="29" spans="1:21" ht="15.75">
      <c r="A29" s="15">
        <v>20</v>
      </c>
      <c r="B29" s="45">
        <v>36.8</v>
      </c>
      <c r="C29" s="45">
        <v>44.2</v>
      </c>
      <c r="D29" s="46">
        <v>4.45</v>
      </c>
      <c r="E29" s="46">
        <v>4.3</v>
      </c>
      <c r="F29" s="46">
        <v>52</v>
      </c>
      <c r="G29" s="46">
        <v>56</v>
      </c>
      <c r="H29" s="15">
        <v>96</v>
      </c>
      <c r="I29" s="46">
        <v>182</v>
      </c>
      <c r="J29" s="46">
        <v>182</v>
      </c>
      <c r="K29" s="46">
        <v>10.4</v>
      </c>
      <c r="L29" s="46">
        <v>7.4</v>
      </c>
      <c r="M29" s="46">
        <v>46</v>
      </c>
      <c r="N29" s="46">
        <v>2.47</v>
      </c>
      <c r="O29" s="46">
        <v>1.99</v>
      </c>
      <c r="P29" s="47"/>
      <c r="Q29" s="12"/>
      <c r="U29" s="2"/>
    </row>
    <row r="30" spans="1:21" ht="15.75">
      <c r="A30" s="15">
        <v>15</v>
      </c>
      <c r="B30" s="45">
        <v>37.4</v>
      </c>
      <c r="C30" s="45">
        <v>45</v>
      </c>
      <c r="D30" s="46">
        <v>4.5</v>
      </c>
      <c r="E30" s="46">
        <v>4.35</v>
      </c>
      <c r="F30" s="46">
        <v>54</v>
      </c>
      <c r="G30" s="46">
        <v>58</v>
      </c>
      <c r="H30" s="15">
        <v>97</v>
      </c>
      <c r="I30" s="46">
        <v>185</v>
      </c>
      <c r="J30" s="46">
        <v>185</v>
      </c>
      <c r="K30" s="46">
        <v>10.6</v>
      </c>
      <c r="L30" s="46">
        <v>7.6</v>
      </c>
      <c r="M30" s="46">
        <v>47</v>
      </c>
      <c r="N30" s="46">
        <v>2.49</v>
      </c>
      <c r="O30" s="46">
        <v>2.01</v>
      </c>
      <c r="P30" s="47"/>
      <c r="Q30" s="12"/>
      <c r="U30" s="2"/>
    </row>
    <row r="31" spans="1:21" ht="15.75">
      <c r="A31" s="15">
        <v>10</v>
      </c>
      <c r="B31" s="45">
        <v>38</v>
      </c>
      <c r="C31" s="45">
        <v>45.8</v>
      </c>
      <c r="D31" s="46">
        <v>4.55</v>
      </c>
      <c r="E31" s="46">
        <v>4.4</v>
      </c>
      <c r="F31" s="46">
        <v>56</v>
      </c>
      <c r="G31" s="46">
        <v>60</v>
      </c>
      <c r="H31" s="15">
        <v>98</v>
      </c>
      <c r="I31" s="46">
        <v>188</v>
      </c>
      <c r="J31" s="46">
        <v>188</v>
      </c>
      <c r="K31" s="46">
        <v>10.8</v>
      </c>
      <c r="L31" s="46">
        <v>7.8</v>
      </c>
      <c r="M31" s="46">
        <v>48</v>
      </c>
      <c r="N31" s="46">
        <v>2.51</v>
      </c>
      <c r="O31" s="46">
        <v>2.03</v>
      </c>
      <c r="P31" s="47">
        <v>14</v>
      </c>
      <c r="Q31" s="12"/>
      <c r="U31" s="2"/>
    </row>
    <row r="32" spans="1:21" ht="15.75">
      <c r="A32" s="15">
        <v>5</v>
      </c>
      <c r="B32" s="45">
        <v>38.6</v>
      </c>
      <c r="C32" s="45">
        <v>46.6</v>
      </c>
      <c r="D32" s="46">
        <v>5</v>
      </c>
      <c r="E32" s="46">
        <v>4.45</v>
      </c>
      <c r="F32" s="46">
        <v>58</v>
      </c>
      <c r="G32" s="46">
        <v>62</v>
      </c>
      <c r="H32" s="15">
        <v>99</v>
      </c>
      <c r="I32" s="46">
        <v>191</v>
      </c>
      <c r="J32" s="46">
        <v>191</v>
      </c>
      <c r="K32" s="46">
        <v>10.9</v>
      </c>
      <c r="L32" s="46">
        <v>7.9</v>
      </c>
      <c r="M32" s="46">
        <v>49</v>
      </c>
      <c r="N32" s="46">
        <v>2.53</v>
      </c>
      <c r="O32" s="46">
        <v>2.05</v>
      </c>
      <c r="P32" s="47"/>
      <c r="Q32" s="12"/>
      <c r="U32" s="2"/>
    </row>
    <row r="33" spans="1:21" ht="15.75">
      <c r="A33" s="15">
        <v>0</v>
      </c>
      <c r="B33" s="45">
        <v>39.2</v>
      </c>
      <c r="C33" s="45">
        <v>47.4</v>
      </c>
      <c r="D33" s="46">
        <v>5.05</v>
      </c>
      <c r="E33" s="46">
        <v>4.5</v>
      </c>
      <c r="F33" s="46">
        <v>60</v>
      </c>
      <c r="G33" s="46">
        <v>64</v>
      </c>
      <c r="H33" s="15">
        <v>100</v>
      </c>
      <c r="I33" s="46">
        <v>194</v>
      </c>
      <c r="J33" s="46">
        <v>194</v>
      </c>
      <c r="K33" s="46">
        <v>11</v>
      </c>
      <c r="L33" s="46">
        <v>8</v>
      </c>
      <c r="M33" s="46">
        <v>50</v>
      </c>
      <c r="N33" s="46">
        <v>2.55</v>
      </c>
      <c r="O33" s="46">
        <v>2.07</v>
      </c>
      <c r="P33" s="47">
        <v>15</v>
      </c>
      <c r="Q33" s="12"/>
      <c r="U33" s="2"/>
    </row>
    <row r="34" ht="14.25">
      <c r="Q34" s="12"/>
    </row>
    <row r="35" spans="2:17" ht="51" customHeight="1"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12"/>
    </row>
    <row r="36" spans="1:17" ht="20.25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12"/>
    </row>
    <row r="37" spans="1:17" ht="14.25">
      <c r="A37" s="11"/>
      <c r="B37" s="15"/>
      <c r="C37" s="11"/>
      <c r="D37" s="11"/>
      <c r="E37" s="11"/>
      <c r="F37" s="11"/>
      <c r="G37" s="11"/>
      <c r="H37" s="11"/>
      <c r="I37" s="11"/>
      <c r="J37" s="11"/>
      <c r="K37" s="11"/>
      <c r="L37" s="15"/>
      <c r="M37" s="11"/>
      <c r="N37" s="11"/>
      <c r="O37" s="11"/>
      <c r="P37" s="11"/>
      <c r="Q37" s="12"/>
    </row>
    <row r="38" spans="1:17" ht="14.25">
      <c r="A38" s="11"/>
      <c r="B38" s="15"/>
      <c r="C38" s="11"/>
      <c r="D38" s="11"/>
      <c r="E38" s="11"/>
      <c r="F38" s="11"/>
      <c r="G38" s="11"/>
      <c r="H38" s="11"/>
      <c r="I38" s="11"/>
      <c r="J38" s="11"/>
      <c r="K38" s="11"/>
      <c r="L38" s="15"/>
      <c r="M38" s="11"/>
      <c r="N38" s="11"/>
      <c r="O38" s="11"/>
      <c r="P38" s="11"/>
      <c r="Q38" s="12"/>
    </row>
    <row r="39" spans="1:17" ht="19.5" customHeight="1">
      <c r="A39" s="37"/>
      <c r="B39" s="16"/>
      <c r="C39" s="12"/>
      <c r="D39" s="12"/>
      <c r="E39" s="12"/>
      <c r="F39" s="12"/>
      <c r="G39" s="12"/>
      <c r="H39" s="12"/>
      <c r="I39" s="12"/>
      <c r="J39" s="12"/>
      <c r="K39" s="12"/>
      <c r="L39" s="16"/>
      <c r="M39" s="12"/>
      <c r="N39" s="12"/>
      <c r="O39" s="12"/>
      <c r="P39" s="12"/>
      <c r="Q39" s="12"/>
    </row>
    <row r="40" spans="1:17" ht="14.25">
      <c r="A40" s="37"/>
      <c r="B40" s="16"/>
      <c r="C40" s="12"/>
      <c r="D40" s="12"/>
      <c r="E40" s="12"/>
      <c r="F40" s="12"/>
      <c r="G40" s="12"/>
      <c r="H40" s="12"/>
      <c r="I40" s="12"/>
      <c r="J40" s="12"/>
      <c r="K40" s="12"/>
      <c r="L40" s="16"/>
      <c r="M40" s="12"/>
      <c r="N40" s="12"/>
      <c r="O40" s="12"/>
      <c r="P40" s="12"/>
      <c r="Q40" s="12"/>
    </row>
    <row r="41" spans="1:17" ht="14.25">
      <c r="A41" s="37"/>
      <c r="B41" s="16"/>
      <c r="C41" s="12"/>
      <c r="D41" s="12"/>
      <c r="E41" s="12"/>
      <c r="F41" s="12"/>
      <c r="G41" s="12"/>
      <c r="H41" s="12"/>
      <c r="I41" s="12"/>
      <c r="J41" s="12"/>
      <c r="K41" s="12"/>
      <c r="L41" s="16"/>
      <c r="M41" s="12"/>
      <c r="N41" s="12"/>
      <c r="O41" s="12"/>
      <c r="P41" s="12"/>
      <c r="Q41" s="12"/>
    </row>
    <row r="42" spans="1:17" ht="14.25">
      <c r="A42" s="37"/>
      <c r="B42" s="16"/>
      <c r="C42" s="12"/>
      <c r="D42" s="12"/>
      <c r="E42" s="12"/>
      <c r="F42" s="12"/>
      <c r="G42" s="12"/>
      <c r="H42" s="12"/>
      <c r="I42" s="12"/>
      <c r="J42" s="12"/>
      <c r="K42" s="12"/>
      <c r="L42" s="16"/>
      <c r="M42" s="12"/>
      <c r="N42" s="12"/>
      <c r="O42" s="12"/>
      <c r="P42" s="12"/>
      <c r="Q42" s="12"/>
    </row>
    <row r="43" spans="1:16" ht="14.25">
      <c r="A43" s="37"/>
      <c r="B43" s="16"/>
      <c r="C43" s="12"/>
      <c r="D43" s="12"/>
      <c r="E43" s="12"/>
      <c r="F43" s="12"/>
      <c r="G43" s="12"/>
      <c r="H43" s="12"/>
      <c r="I43" s="12"/>
      <c r="J43" s="12"/>
      <c r="K43" s="12"/>
      <c r="L43" s="16"/>
      <c r="M43" s="12"/>
      <c r="N43" s="12"/>
      <c r="O43" s="12"/>
      <c r="P43" s="12"/>
    </row>
    <row r="44" spans="1:17" ht="20.25">
      <c r="A44" s="37"/>
      <c r="B44" s="16"/>
      <c r="C44" s="12"/>
      <c r="D44" s="12"/>
      <c r="E44" s="12"/>
      <c r="F44" s="12"/>
      <c r="G44" s="12"/>
      <c r="H44" s="12"/>
      <c r="I44" s="12"/>
      <c r="J44" s="12"/>
      <c r="K44" s="12"/>
      <c r="L44" s="16"/>
      <c r="M44" s="12"/>
      <c r="N44" s="12"/>
      <c r="O44" s="12"/>
      <c r="P44" s="12"/>
      <c r="Q44" s="23"/>
    </row>
    <row r="45" spans="1:17" ht="14.25">
      <c r="A45" s="37"/>
      <c r="B45" s="16"/>
      <c r="C45" s="12"/>
      <c r="D45" s="12"/>
      <c r="E45" s="12"/>
      <c r="F45" s="12"/>
      <c r="G45" s="12"/>
      <c r="H45" s="12"/>
      <c r="I45" s="12"/>
      <c r="J45" s="12"/>
      <c r="K45" s="12"/>
      <c r="L45" s="16"/>
      <c r="M45" s="12"/>
      <c r="N45" s="12"/>
      <c r="O45" s="12"/>
      <c r="P45" s="12"/>
      <c r="Q45" s="11"/>
    </row>
    <row r="46" spans="1:17" ht="14.25">
      <c r="A46" s="37"/>
      <c r="B46" s="16"/>
      <c r="C46" s="12"/>
      <c r="D46" s="12"/>
      <c r="E46" s="12"/>
      <c r="F46" s="12"/>
      <c r="G46" s="12"/>
      <c r="H46" s="12"/>
      <c r="I46" s="12"/>
      <c r="J46" s="12"/>
      <c r="K46" s="12"/>
      <c r="L46" s="16"/>
      <c r="M46" s="12"/>
      <c r="N46" s="12"/>
      <c r="O46" s="12"/>
      <c r="P46" s="12"/>
      <c r="Q46" s="11"/>
    </row>
    <row r="47" spans="1:17" ht="14.25">
      <c r="A47" s="37"/>
      <c r="B47" s="16"/>
      <c r="C47" s="12"/>
      <c r="D47" s="12"/>
      <c r="E47" s="12"/>
      <c r="F47" s="12"/>
      <c r="G47" s="12"/>
      <c r="H47" s="12"/>
      <c r="I47" s="12"/>
      <c r="J47" s="12"/>
      <c r="K47" s="12"/>
      <c r="L47" s="16"/>
      <c r="M47" s="12"/>
      <c r="N47" s="12"/>
      <c r="O47" s="12"/>
      <c r="P47" s="12"/>
      <c r="Q47" s="12"/>
    </row>
    <row r="48" spans="1:17" ht="14.25">
      <c r="A48" s="37"/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6"/>
      <c r="M48" s="12"/>
      <c r="N48" s="12"/>
      <c r="O48" s="12"/>
      <c r="P48" s="12"/>
      <c r="Q48" s="12"/>
    </row>
    <row r="49" spans="1:17" ht="14.25">
      <c r="A49" s="37"/>
      <c r="B49" s="16"/>
      <c r="C49" s="12"/>
      <c r="D49" s="12"/>
      <c r="E49" s="12"/>
      <c r="F49" s="12"/>
      <c r="G49" s="12"/>
      <c r="H49" s="12"/>
      <c r="I49" s="12"/>
      <c r="J49" s="12"/>
      <c r="K49" s="12"/>
      <c r="L49" s="16"/>
      <c r="M49" s="12"/>
      <c r="N49" s="12"/>
      <c r="O49" s="12"/>
      <c r="P49" s="12"/>
      <c r="Q49" s="12"/>
    </row>
    <row r="50" spans="1:17" ht="14.25">
      <c r="A50" s="37"/>
      <c r="B50" s="16"/>
      <c r="C50" s="12"/>
      <c r="D50" s="12"/>
      <c r="E50" s="12"/>
      <c r="F50" s="12"/>
      <c r="G50" s="12"/>
      <c r="H50" s="12"/>
      <c r="I50" s="12"/>
      <c r="J50" s="12"/>
      <c r="K50" s="12"/>
      <c r="L50" s="16"/>
      <c r="M50" s="12"/>
      <c r="N50" s="12"/>
      <c r="O50" s="12"/>
      <c r="P50" s="12"/>
      <c r="Q50" s="12"/>
    </row>
    <row r="51" spans="1:17" ht="14.25">
      <c r="A51" s="37"/>
      <c r="B51" s="16"/>
      <c r="C51" s="12"/>
      <c r="D51" s="12"/>
      <c r="E51" s="12"/>
      <c r="F51" s="12"/>
      <c r="G51" s="12"/>
      <c r="H51" s="12"/>
      <c r="I51" s="12"/>
      <c r="J51" s="12"/>
      <c r="K51" s="12"/>
      <c r="L51" s="16"/>
      <c r="M51" s="12"/>
      <c r="N51" s="12"/>
      <c r="O51" s="12"/>
      <c r="P51" s="12"/>
      <c r="Q51" s="12"/>
    </row>
    <row r="52" spans="1:17" ht="14.25">
      <c r="A52" s="37"/>
      <c r="B52" s="16"/>
      <c r="C52" s="12"/>
      <c r="D52" s="12"/>
      <c r="E52" s="12"/>
      <c r="F52" s="12"/>
      <c r="G52" s="12"/>
      <c r="H52" s="12"/>
      <c r="I52" s="12"/>
      <c r="J52" s="12"/>
      <c r="K52" s="12"/>
      <c r="L52" s="16"/>
      <c r="M52" s="12"/>
      <c r="N52" s="12"/>
      <c r="O52" s="12"/>
      <c r="P52" s="12"/>
      <c r="Q52" s="12"/>
    </row>
    <row r="53" spans="1:17" ht="14.25">
      <c r="A53" s="37"/>
      <c r="B53" s="16"/>
      <c r="C53" s="12"/>
      <c r="D53" s="12"/>
      <c r="E53" s="12"/>
      <c r="F53" s="12"/>
      <c r="G53" s="12"/>
      <c r="H53" s="12"/>
      <c r="I53" s="12"/>
      <c r="J53" s="12"/>
      <c r="K53" s="12"/>
      <c r="L53" s="16"/>
      <c r="M53" s="12"/>
      <c r="N53" s="12"/>
      <c r="O53" s="12"/>
      <c r="P53" s="12"/>
      <c r="Q53" s="12"/>
    </row>
    <row r="54" spans="1:17" ht="14.25">
      <c r="A54" s="37"/>
      <c r="B54" s="16"/>
      <c r="C54" s="12"/>
      <c r="D54" s="12"/>
      <c r="E54" s="12"/>
      <c r="F54" s="12"/>
      <c r="G54" s="12"/>
      <c r="H54" s="12"/>
      <c r="I54" s="12"/>
      <c r="J54" s="12"/>
      <c r="K54" s="12"/>
      <c r="L54" s="16"/>
      <c r="M54" s="12"/>
      <c r="N54" s="12"/>
      <c r="O54" s="12"/>
      <c r="P54" s="12"/>
      <c r="Q54" s="12"/>
    </row>
    <row r="55" spans="1:17" ht="14.25">
      <c r="A55" s="37"/>
      <c r="B55" s="16"/>
      <c r="C55" s="12"/>
      <c r="D55" s="12"/>
      <c r="E55" s="12"/>
      <c r="F55" s="12"/>
      <c r="G55" s="12"/>
      <c r="H55" s="12"/>
      <c r="I55" s="12"/>
      <c r="J55" s="12"/>
      <c r="K55" s="12"/>
      <c r="L55" s="16"/>
      <c r="M55" s="12"/>
      <c r="N55" s="12"/>
      <c r="O55" s="12"/>
      <c r="P55" s="12"/>
      <c r="Q55" s="12"/>
    </row>
    <row r="56" spans="1:17" ht="14.25">
      <c r="A56" s="37"/>
      <c r="B56" s="16"/>
      <c r="C56" s="12"/>
      <c r="D56" s="12"/>
      <c r="E56" s="12"/>
      <c r="F56" s="12"/>
      <c r="G56" s="12"/>
      <c r="H56" s="12"/>
      <c r="I56" s="12"/>
      <c r="J56" s="12"/>
      <c r="K56" s="12"/>
      <c r="L56" s="16"/>
      <c r="M56" s="12"/>
      <c r="N56" s="12"/>
      <c r="O56" s="12"/>
      <c r="P56" s="12"/>
      <c r="Q56" s="12"/>
    </row>
    <row r="57" spans="1:17" ht="14.25">
      <c r="A57" s="37"/>
      <c r="B57" s="16"/>
      <c r="C57" s="12"/>
      <c r="D57" s="12"/>
      <c r="E57" s="12"/>
      <c r="F57" s="12"/>
      <c r="G57" s="12"/>
      <c r="H57" s="12"/>
      <c r="I57" s="12"/>
      <c r="J57" s="12"/>
      <c r="K57" s="12"/>
      <c r="L57" s="16"/>
      <c r="M57" s="12"/>
      <c r="N57" s="12"/>
      <c r="O57" s="12"/>
      <c r="P57" s="12"/>
      <c r="Q57" s="12"/>
    </row>
    <row r="58" spans="1:17" ht="14.25">
      <c r="A58" s="37"/>
      <c r="B58" s="16"/>
      <c r="C58" s="12"/>
      <c r="D58" s="12"/>
      <c r="E58" s="12"/>
      <c r="F58" s="12"/>
      <c r="G58" s="12"/>
      <c r="H58" s="12"/>
      <c r="I58" s="12"/>
      <c r="J58" s="12"/>
      <c r="K58" s="12"/>
      <c r="L58" s="16"/>
      <c r="M58" s="12"/>
      <c r="N58" s="12"/>
      <c r="O58" s="12"/>
      <c r="P58" s="12"/>
      <c r="Q58" s="12"/>
    </row>
    <row r="59" spans="1:17" ht="14.25">
      <c r="A59" s="37"/>
      <c r="B59" s="16"/>
      <c r="C59" s="12"/>
      <c r="D59" s="12"/>
      <c r="E59" s="12"/>
      <c r="F59" s="12"/>
      <c r="G59" s="12"/>
      <c r="H59" s="12"/>
      <c r="I59" s="12"/>
      <c r="J59" s="12"/>
      <c r="K59" s="12"/>
      <c r="L59" s="16"/>
      <c r="M59" s="12"/>
      <c r="N59" s="12"/>
      <c r="O59" s="12"/>
      <c r="P59" s="12"/>
      <c r="Q59" s="12"/>
    </row>
    <row r="60" spans="2:17" ht="14.25">
      <c r="B60" s="20"/>
      <c r="C60" s="21"/>
      <c r="Q60" s="12"/>
    </row>
    <row r="61" spans="1:17" ht="20.2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12"/>
    </row>
    <row r="62" spans="1:17" ht="14.25">
      <c r="A62" s="11"/>
      <c r="B62" s="15"/>
      <c r="C62" s="11"/>
      <c r="D62" s="11"/>
      <c r="E62" s="11"/>
      <c r="F62" s="11"/>
      <c r="G62" s="11"/>
      <c r="H62" s="11"/>
      <c r="I62" s="11"/>
      <c r="J62" s="11"/>
      <c r="K62" s="11"/>
      <c r="L62" s="15"/>
      <c r="M62" s="11"/>
      <c r="N62" s="11"/>
      <c r="O62" s="11"/>
      <c r="P62" s="11"/>
      <c r="Q62" s="12"/>
    </row>
    <row r="63" spans="1:17" ht="14.25">
      <c r="A63" s="11"/>
      <c r="B63" s="15"/>
      <c r="C63" s="11"/>
      <c r="D63" s="11"/>
      <c r="E63" s="11"/>
      <c r="F63" s="11"/>
      <c r="G63" s="11"/>
      <c r="H63" s="11"/>
      <c r="I63" s="11"/>
      <c r="J63" s="11"/>
      <c r="K63" s="11"/>
      <c r="L63" s="15"/>
      <c r="M63" s="11"/>
      <c r="N63" s="11"/>
      <c r="O63" s="11"/>
      <c r="P63" s="11"/>
      <c r="Q63" s="12"/>
    </row>
    <row r="64" spans="1:17" ht="14.25">
      <c r="A64" s="37"/>
      <c r="B64" s="16"/>
      <c r="C64" s="12"/>
      <c r="D64" s="12"/>
      <c r="E64" s="12"/>
      <c r="F64" s="12"/>
      <c r="G64" s="12"/>
      <c r="H64" s="12"/>
      <c r="I64" s="12"/>
      <c r="J64" s="12"/>
      <c r="K64" s="12"/>
      <c r="L64" s="16"/>
      <c r="M64" s="12"/>
      <c r="N64" s="12"/>
      <c r="O64" s="12"/>
      <c r="P64" s="12"/>
      <c r="Q64" s="12"/>
    </row>
    <row r="65" spans="1:17" ht="14.25">
      <c r="A65" s="37"/>
      <c r="B65" s="16"/>
      <c r="C65" s="12"/>
      <c r="D65" s="12"/>
      <c r="E65" s="12"/>
      <c r="F65" s="12"/>
      <c r="G65" s="12"/>
      <c r="H65" s="12"/>
      <c r="I65" s="12"/>
      <c r="J65" s="12"/>
      <c r="K65" s="12"/>
      <c r="L65" s="16"/>
      <c r="M65" s="12"/>
      <c r="N65" s="12"/>
      <c r="O65" s="12"/>
      <c r="P65" s="12"/>
      <c r="Q65" s="12"/>
    </row>
    <row r="66" spans="1:17" ht="14.25">
      <c r="A66" s="37"/>
      <c r="B66" s="16"/>
      <c r="C66" s="12"/>
      <c r="D66" s="12"/>
      <c r="E66" s="12"/>
      <c r="F66" s="12"/>
      <c r="G66" s="12"/>
      <c r="H66" s="12"/>
      <c r="I66" s="12"/>
      <c r="J66" s="12"/>
      <c r="K66" s="12"/>
      <c r="L66" s="16"/>
      <c r="M66" s="12"/>
      <c r="N66" s="12"/>
      <c r="O66" s="12"/>
      <c r="P66" s="12"/>
      <c r="Q66" s="12"/>
    </row>
    <row r="67" spans="1:17" ht="14.25">
      <c r="A67" s="37"/>
      <c r="B67" s="16"/>
      <c r="C67" s="12"/>
      <c r="D67" s="12"/>
      <c r="E67" s="12"/>
      <c r="F67" s="12"/>
      <c r="G67" s="12"/>
      <c r="H67" s="12"/>
      <c r="I67" s="12"/>
      <c r="J67" s="12"/>
      <c r="K67" s="12"/>
      <c r="L67" s="16"/>
      <c r="M67" s="12"/>
      <c r="N67" s="12"/>
      <c r="O67" s="12"/>
      <c r="P67" s="12"/>
      <c r="Q67" s="12"/>
    </row>
    <row r="68" spans="1:16" ht="14.25">
      <c r="A68" s="37"/>
      <c r="B68" s="16"/>
      <c r="C68" s="12"/>
      <c r="D68" s="12"/>
      <c r="E68" s="12"/>
      <c r="F68" s="12"/>
      <c r="G68" s="12"/>
      <c r="H68" s="12"/>
      <c r="I68" s="12"/>
      <c r="J68" s="12"/>
      <c r="K68" s="12"/>
      <c r="L68" s="16"/>
      <c r="M68" s="12"/>
      <c r="N68" s="12"/>
      <c r="O68" s="12"/>
      <c r="P68" s="12"/>
    </row>
    <row r="69" spans="1:17" ht="21" thickBot="1">
      <c r="A69" s="37"/>
      <c r="B69" s="16"/>
      <c r="C69" s="12"/>
      <c r="D69" s="12"/>
      <c r="E69" s="12"/>
      <c r="F69" s="12"/>
      <c r="G69" s="12"/>
      <c r="H69" s="12"/>
      <c r="I69" s="12"/>
      <c r="J69" s="12"/>
      <c r="K69" s="12"/>
      <c r="L69" s="16"/>
      <c r="M69" s="12"/>
      <c r="N69" s="12"/>
      <c r="O69" s="12"/>
      <c r="P69" s="12"/>
      <c r="Q69" s="24"/>
    </row>
    <row r="70" spans="1:17" ht="14.25">
      <c r="A70" s="37"/>
      <c r="B70" s="16"/>
      <c r="C70" s="12"/>
      <c r="D70" s="12"/>
      <c r="E70" s="12"/>
      <c r="F70" s="12"/>
      <c r="G70" s="12"/>
      <c r="H70" s="12"/>
      <c r="I70" s="12"/>
      <c r="J70" s="12"/>
      <c r="K70" s="12"/>
      <c r="L70" s="16"/>
      <c r="M70" s="12"/>
      <c r="N70" s="12"/>
      <c r="O70" s="12"/>
      <c r="P70" s="12"/>
      <c r="Q70" s="14"/>
    </row>
    <row r="71" spans="1:17" ht="14.25">
      <c r="A71" s="37"/>
      <c r="B71" s="16"/>
      <c r="C71" s="12"/>
      <c r="D71" s="12"/>
      <c r="E71" s="12"/>
      <c r="F71" s="12"/>
      <c r="G71" s="12"/>
      <c r="H71" s="12"/>
      <c r="I71" s="12"/>
      <c r="J71" s="12"/>
      <c r="K71" s="12"/>
      <c r="L71" s="16"/>
      <c r="M71" s="12"/>
      <c r="N71" s="12"/>
      <c r="O71" s="12"/>
      <c r="P71" s="12"/>
      <c r="Q71" s="11"/>
    </row>
    <row r="72" spans="1:17" ht="14.25">
      <c r="A72" s="37"/>
      <c r="B72" s="16"/>
      <c r="C72" s="12"/>
      <c r="D72" s="12"/>
      <c r="E72" s="12"/>
      <c r="F72" s="12"/>
      <c r="G72" s="12"/>
      <c r="H72" s="12"/>
      <c r="I72" s="12"/>
      <c r="J72" s="12"/>
      <c r="K72" s="12"/>
      <c r="L72" s="16"/>
      <c r="M72" s="12"/>
      <c r="N72" s="12"/>
      <c r="O72" s="12"/>
      <c r="P72" s="12"/>
      <c r="Q72" s="12"/>
    </row>
    <row r="73" spans="1:17" ht="14.25">
      <c r="A73" s="37"/>
      <c r="B73" s="16"/>
      <c r="C73" s="12"/>
      <c r="D73" s="12"/>
      <c r="E73" s="12"/>
      <c r="F73" s="12"/>
      <c r="G73" s="12"/>
      <c r="H73" s="12"/>
      <c r="I73" s="12"/>
      <c r="J73" s="12"/>
      <c r="K73" s="12"/>
      <c r="L73" s="16"/>
      <c r="M73" s="12"/>
      <c r="N73" s="12"/>
      <c r="O73" s="12"/>
      <c r="P73" s="12"/>
      <c r="Q73" s="12"/>
    </row>
    <row r="74" spans="1:17" ht="14.25">
      <c r="A74" s="37"/>
      <c r="B74" s="16"/>
      <c r="C74" s="12"/>
      <c r="D74" s="12"/>
      <c r="E74" s="12"/>
      <c r="F74" s="12"/>
      <c r="G74" s="12"/>
      <c r="H74" s="12"/>
      <c r="I74" s="12"/>
      <c r="J74" s="12"/>
      <c r="K74" s="12"/>
      <c r="L74" s="16"/>
      <c r="M74" s="12"/>
      <c r="N74" s="12"/>
      <c r="O74" s="12"/>
      <c r="P74" s="12"/>
      <c r="Q74" s="12"/>
    </row>
    <row r="75" spans="1:17" ht="14.25">
      <c r="A75" s="37"/>
      <c r="B75" s="16"/>
      <c r="C75" s="12"/>
      <c r="D75" s="12"/>
      <c r="E75" s="12"/>
      <c r="F75" s="12"/>
      <c r="G75" s="12"/>
      <c r="H75" s="12"/>
      <c r="I75" s="12"/>
      <c r="J75" s="12"/>
      <c r="K75" s="12"/>
      <c r="L75" s="16"/>
      <c r="M75" s="12"/>
      <c r="N75" s="12"/>
      <c r="O75" s="12"/>
      <c r="P75" s="12"/>
      <c r="Q75" s="12"/>
    </row>
    <row r="76" spans="1:17" ht="14.25">
      <c r="A76" s="37"/>
      <c r="B76" s="16"/>
      <c r="C76" s="12"/>
      <c r="D76" s="12"/>
      <c r="E76" s="12"/>
      <c r="F76" s="12"/>
      <c r="G76" s="12"/>
      <c r="H76" s="12"/>
      <c r="I76" s="12"/>
      <c r="J76" s="12"/>
      <c r="K76" s="12"/>
      <c r="L76" s="16"/>
      <c r="M76" s="12"/>
      <c r="N76" s="12"/>
      <c r="O76" s="12"/>
      <c r="P76" s="12"/>
      <c r="Q76" s="12"/>
    </row>
    <row r="77" spans="1:17" ht="14.25">
      <c r="A77" s="37"/>
      <c r="B77" s="16"/>
      <c r="C77" s="12"/>
      <c r="D77" s="12"/>
      <c r="E77" s="12"/>
      <c r="F77" s="12"/>
      <c r="G77" s="12"/>
      <c r="H77" s="12"/>
      <c r="I77" s="12"/>
      <c r="J77" s="12"/>
      <c r="K77" s="12"/>
      <c r="L77" s="16"/>
      <c r="M77" s="12"/>
      <c r="N77" s="12"/>
      <c r="O77" s="12"/>
      <c r="P77" s="12"/>
      <c r="Q77" s="12"/>
    </row>
    <row r="78" spans="1:17" ht="14.25">
      <c r="A78" s="37"/>
      <c r="B78" s="16"/>
      <c r="C78" s="12"/>
      <c r="D78" s="12"/>
      <c r="E78" s="12"/>
      <c r="F78" s="12"/>
      <c r="G78" s="12"/>
      <c r="H78" s="12"/>
      <c r="I78" s="12"/>
      <c r="J78" s="12"/>
      <c r="K78" s="12"/>
      <c r="L78" s="16"/>
      <c r="M78" s="12"/>
      <c r="N78" s="12"/>
      <c r="O78" s="12"/>
      <c r="P78" s="12"/>
      <c r="Q78" s="12"/>
    </row>
    <row r="79" spans="1:17" ht="14.25">
      <c r="A79" s="37"/>
      <c r="B79" s="16"/>
      <c r="C79" s="12"/>
      <c r="D79" s="12"/>
      <c r="E79" s="12"/>
      <c r="F79" s="12"/>
      <c r="G79" s="12"/>
      <c r="H79" s="12"/>
      <c r="I79" s="12"/>
      <c r="J79" s="12"/>
      <c r="K79" s="12"/>
      <c r="L79" s="16"/>
      <c r="M79" s="12"/>
      <c r="N79" s="12"/>
      <c r="O79" s="12"/>
      <c r="P79" s="12"/>
      <c r="Q79" s="12"/>
    </row>
    <row r="80" spans="1:17" ht="14.25">
      <c r="A80" s="37"/>
      <c r="B80" s="16"/>
      <c r="C80" s="12"/>
      <c r="D80" s="12"/>
      <c r="E80" s="12"/>
      <c r="F80" s="12"/>
      <c r="G80" s="12"/>
      <c r="H80" s="12"/>
      <c r="I80" s="12"/>
      <c r="J80" s="12"/>
      <c r="K80" s="12"/>
      <c r="L80" s="16"/>
      <c r="M80" s="12"/>
      <c r="N80" s="12"/>
      <c r="O80" s="12"/>
      <c r="P80" s="12"/>
      <c r="Q80" s="12"/>
    </row>
    <row r="81" spans="1:17" ht="14.25">
      <c r="A81" s="37"/>
      <c r="B81" s="16"/>
      <c r="C81" s="12"/>
      <c r="D81" s="12"/>
      <c r="E81" s="12"/>
      <c r="F81" s="12"/>
      <c r="G81" s="12"/>
      <c r="H81" s="12"/>
      <c r="I81" s="12"/>
      <c r="J81" s="12"/>
      <c r="K81" s="12"/>
      <c r="L81" s="16"/>
      <c r="M81" s="12"/>
      <c r="N81" s="12"/>
      <c r="O81" s="12"/>
      <c r="P81" s="12"/>
      <c r="Q81" s="12"/>
    </row>
    <row r="82" spans="1:17" ht="14.25">
      <c r="A82" s="37"/>
      <c r="B82" s="16"/>
      <c r="C82" s="12"/>
      <c r="D82" s="12"/>
      <c r="E82" s="12"/>
      <c r="F82" s="12"/>
      <c r="G82" s="12"/>
      <c r="H82" s="12"/>
      <c r="I82" s="12"/>
      <c r="J82" s="12"/>
      <c r="K82" s="12"/>
      <c r="L82" s="16"/>
      <c r="M82" s="12"/>
      <c r="N82" s="12"/>
      <c r="O82" s="12"/>
      <c r="P82" s="12"/>
      <c r="Q82" s="12"/>
    </row>
    <row r="83" spans="1:17" ht="14.25">
      <c r="A83" s="37"/>
      <c r="B83" s="16"/>
      <c r="C83" s="12"/>
      <c r="D83" s="12"/>
      <c r="E83" s="12"/>
      <c r="F83" s="12"/>
      <c r="G83" s="12"/>
      <c r="H83" s="12"/>
      <c r="I83" s="12"/>
      <c r="J83" s="12"/>
      <c r="K83" s="12"/>
      <c r="L83" s="16"/>
      <c r="M83" s="12"/>
      <c r="N83" s="12"/>
      <c r="O83" s="12"/>
      <c r="P83" s="12"/>
      <c r="Q83" s="12"/>
    </row>
    <row r="84" spans="1:17" ht="14.25">
      <c r="A84" s="37"/>
      <c r="B84" s="16"/>
      <c r="C84" s="12"/>
      <c r="D84" s="12"/>
      <c r="E84" s="12"/>
      <c r="F84" s="12"/>
      <c r="G84" s="12"/>
      <c r="H84" s="12"/>
      <c r="I84" s="12"/>
      <c r="J84" s="12"/>
      <c r="K84" s="12"/>
      <c r="L84" s="16"/>
      <c r="M84" s="12"/>
      <c r="N84" s="12"/>
      <c r="O84" s="12"/>
      <c r="P84" s="12"/>
      <c r="Q84" s="12"/>
    </row>
    <row r="85" spans="2:17" ht="14.25">
      <c r="B85" s="20"/>
      <c r="C85" s="21"/>
      <c r="Q85" s="12"/>
    </row>
    <row r="86" spans="1:17" ht="21" thickBot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12"/>
    </row>
    <row r="87" spans="1:17" ht="14.25">
      <c r="A87" s="13"/>
      <c r="B87" s="18"/>
      <c r="C87" s="13"/>
      <c r="D87" s="13"/>
      <c r="E87" s="13"/>
      <c r="F87" s="13"/>
      <c r="G87" s="13"/>
      <c r="H87" s="13"/>
      <c r="I87" s="13"/>
      <c r="J87" s="13"/>
      <c r="K87" s="13"/>
      <c r="L87" s="18"/>
      <c r="M87" s="13"/>
      <c r="N87" s="13"/>
      <c r="O87" s="13"/>
      <c r="P87" s="13"/>
      <c r="Q87" s="12"/>
    </row>
    <row r="88" spans="1:17" ht="14.25">
      <c r="A88" s="11"/>
      <c r="B88" s="15"/>
      <c r="C88" s="11"/>
      <c r="D88" s="11"/>
      <c r="E88" s="11"/>
      <c r="F88" s="11"/>
      <c r="G88" s="11"/>
      <c r="H88" s="11"/>
      <c r="I88" s="11"/>
      <c r="J88" s="11"/>
      <c r="K88" s="11"/>
      <c r="L88" s="15"/>
      <c r="M88" s="11"/>
      <c r="N88" s="11"/>
      <c r="O88" s="11"/>
      <c r="P88" s="11"/>
      <c r="Q88" s="12"/>
    </row>
    <row r="89" spans="1:17" ht="14.25">
      <c r="A89" s="37"/>
      <c r="B89" s="16"/>
      <c r="C89" s="12"/>
      <c r="D89" s="12"/>
      <c r="E89" s="12"/>
      <c r="F89" s="12"/>
      <c r="G89" s="12"/>
      <c r="H89" s="12"/>
      <c r="I89" s="12"/>
      <c r="J89" s="12"/>
      <c r="K89" s="12"/>
      <c r="L89" s="16"/>
      <c r="M89" s="12"/>
      <c r="N89" s="12"/>
      <c r="O89" s="12"/>
      <c r="P89" s="12"/>
      <c r="Q89" s="12"/>
    </row>
    <row r="90" spans="1:17" ht="14.25">
      <c r="A90" s="37"/>
      <c r="B90" s="16"/>
      <c r="C90" s="12"/>
      <c r="D90" s="12"/>
      <c r="E90" s="12"/>
      <c r="F90" s="12"/>
      <c r="G90" s="12"/>
      <c r="H90" s="12"/>
      <c r="I90" s="12"/>
      <c r="J90" s="12"/>
      <c r="K90" s="12"/>
      <c r="L90" s="16"/>
      <c r="M90" s="12"/>
      <c r="N90" s="12"/>
      <c r="O90" s="12"/>
      <c r="P90" s="12"/>
      <c r="Q90" s="12"/>
    </row>
    <row r="91" spans="1:17" ht="14.25">
      <c r="A91" s="37"/>
      <c r="B91" s="16"/>
      <c r="C91" s="12"/>
      <c r="D91" s="12"/>
      <c r="E91" s="12"/>
      <c r="F91" s="12"/>
      <c r="G91" s="12"/>
      <c r="H91" s="12"/>
      <c r="I91" s="12"/>
      <c r="J91" s="12"/>
      <c r="K91" s="12"/>
      <c r="L91" s="16"/>
      <c r="M91" s="12"/>
      <c r="N91" s="12"/>
      <c r="O91" s="12"/>
      <c r="P91" s="12"/>
      <c r="Q91" s="12"/>
    </row>
    <row r="92" spans="1:17" ht="14.25">
      <c r="A92" s="37"/>
      <c r="B92" s="16"/>
      <c r="C92" s="12"/>
      <c r="D92" s="12"/>
      <c r="E92" s="12"/>
      <c r="F92" s="12"/>
      <c r="G92" s="12"/>
      <c r="H92" s="12"/>
      <c r="I92" s="12"/>
      <c r="J92" s="12"/>
      <c r="K92" s="12"/>
      <c r="L92" s="16"/>
      <c r="M92" s="12"/>
      <c r="N92" s="12"/>
      <c r="O92" s="12"/>
      <c r="P92" s="12"/>
      <c r="Q92" s="12"/>
    </row>
    <row r="93" spans="1:17" ht="20.25">
      <c r="A93" s="37"/>
      <c r="B93" s="16"/>
      <c r="C93" s="12"/>
      <c r="D93" s="12"/>
      <c r="E93" s="12"/>
      <c r="F93" s="12"/>
      <c r="G93" s="12"/>
      <c r="H93" s="12"/>
      <c r="I93" s="12"/>
      <c r="J93" s="12"/>
      <c r="K93" s="12"/>
      <c r="L93" s="16"/>
      <c r="M93" s="12"/>
      <c r="N93" s="12"/>
      <c r="O93" s="12"/>
      <c r="P93" s="12"/>
      <c r="Q93" s="23"/>
    </row>
    <row r="94" spans="1:17" ht="14.25">
      <c r="A94" s="37"/>
      <c r="B94" s="16"/>
      <c r="C94" s="12"/>
      <c r="D94" s="12"/>
      <c r="E94" s="12"/>
      <c r="F94" s="12"/>
      <c r="G94" s="12"/>
      <c r="H94" s="12"/>
      <c r="I94" s="12"/>
      <c r="J94" s="12"/>
      <c r="K94" s="12"/>
      <c r="L94" s="16"/>
      <c r="M94" s="12"/>
      <c r="N94" s="12"/>
      <c r="O94" s="12"/>
      <c r="P94" s="12"/>
      <c r="Q94" s="11"/>
    </row>
    <row r="95" spans="1:17" ht="14.25">
      <c r="A95" s="37"/>
      <c r="B95" s="16"/>
      <c r="C95" s="12"/>
      <c r="D95" s="12"/>
      <c r="E95" s="12"/>
      <c r="F95" s="12"/>
      <c r="G95" s="12"/>
      <c r="H95" s="12"/>
      <c r="I95" s="12"/>
      <c r="J95" s="12"/>
      <c r="K95" s="12"/>
      <c r="L95" s="16"/>
      <c r="M95" s="12"/>
      <c r="N95" s="12"/>
      <c r="O95" s="12"/>
      <c r="P95" s="12"/>
      <c r="Q95" s="11"/>
    </row>
    <row r="96" spans="1:17" ht="14.25">
      <c r="A96" s="37"/>
      <c r="B96" s="16"/>
      <c r="C96" s="12"/>
      <c r="D96" s="12"/>
      <c r="E96" s="12"/>
      <c r="F96" s="12"/>
      <c r="G96" s="12"/>
      <c r="H96" s="12"/>
      <c r="I96" s="12"/>
      <c r="J96" s="12"/>
      <c r="K96" s="12"/>
      <c r="L96" s="16"/>
      <c r="M96" s="12"/>
      <c r="N96" s="12"/>
      <c r="O96" s="12"/>
      <c r="P96" s="12"/>
      <c r="Q96" s="12"/>
    </row>
    <row r="97" spans="1:17" ht="14.25">
      <c r="A97" s="37"/>
      <c r="B97" s="16"/>
      <c r="C97" s="12"/>
      <c r="D97" s="12"/>
      <c r="E97" s="12"/>
      <c r="F97" s="12"/>
      <c r="G97" s="12"/>
      <c r="H97" s="12"/>
      <c r="I97" s="12"/>
      <c r="J97" s="12"/>
      <c r="K97" s="12"/>
      <c r="L97" s="16"/>
      <c r="M97" s="12"/>
      <c r="N97" s="12"/>
      <c r="O97" s="12"/>
      <c r="P97" s="12"/>
      <c r="Q97" s="12"/>
    </row>
    <row r="98" spans="1:17" ht="14.25">
      <c r="A98" s="37"/>
      <c r="B98" s="16"/>
      <c r="C98" s="12"/>
      <c r="D98" s="12"/>
      <c r="E98" s="12"/>
      <c r="F98" s="12"/>
      <c r="G98" s="12"/>
      <c r="H98" s="12"/>
      <c r="I98" s="12"/>
      <c r="J98" s="12"/>
      <c r="K98" s="12"/>
      <c r="L98" s="16"/>
      <c r="M98" s="12"/>
      <c r="N98" s="12"/>
      <c r="O98" s="12"/>
      <c r="P98" s="12"/>
      <c r="Q98" s="12"/>
    </row>
    <row r="99" spans="1:17" ht="14.25">
      <c r="A99" s="37"/>
      <c r="B99" s="16"/>
      <c r="C99" s="12"/>
      <c r="D99" s="12"/>
      <c r="E99" s="12"/>
      <c r="F99" s="12"/>
      <c r="G99" s="12"/>
      <c r="H99" s="12"/>
      <c r="I99" s="12"/>
      <c r="J99" s="12"/>
      <c r="K99" s="12"/>
      <c r="L99" s="16"/>
      <c r="M99" s="12"/>
      <c r="N99" s="12"/>
      <c r="O99" s="12"/>
      <c r="P99" s="12"/>
      <c r="Q99" s="12"/>
    </row>
    <row r="100" spans="1:17" ht="14.25">
      <c r="A100" s="37"/>
      <c r="B100" s="16"/>
      <c r="C100" s="12"/>
      <c r="D100" s="12"/>
      <c r="E100" s="12"/>
      <c r="F100" s="12"/>
      <c r="G100" s="12"/>
      <c r="H100" s="12"/>
      <c r="I100" s="12"/>
      <c r="J100" s="12"/>
      <c r="K100" s="12"/>
      <c r="L100" s="16"/>
      <c r="M100" s="12"/>
      <c r="N100" s="12"/>
      <c r="O100" s="12"/>
      <c r="P100" s="12"/>
      <c r="Q100" s="12"/>
    </row>
    <row r="101" spans="1:17" ht="14.25">
      <c r="A101" s="37"/>
      <c r="B101" s="16"/>
      <c r="C101" s="12"/>
      <c r="D101" s="12"/>
      <c r="E101" s="12"/>
      <c r="F101" s="12"/>
      <c r="G101" s="12"/>
      <c r="H101" s="12"/>
      <c r="I101" s="12"/>
      <c r="J101" s="12"/>
      <c r="K101" s="12"/>
      <c r="L101" s="16"/>
      <c r="M101" s="12"/>
      <c r="N101" s="12"/>
      <c r="O101" s="12"/>
      <c r="P101" s="12"/>
      <c r="Q101" s="12"/>
    </row>
    <row r="102" spans="1:17" ht="14.25">
      <c r="A102" s="37"/>
      <c r="B102" s="16"/>
      <c r="C102" s="12"/>
      <c r="D102" s="12"/>
      <c r="E102" s="12"/>
      <c r="F102" s="12"/>
      <c r="G102" s="12"/>
      <c r="H102" s="12"/>
      <c r="I102" s="12"/>
      <c r="J102" s="12"/>
      <c r="K102" s="12"/>
      <c r="L102" s="16"/>
      <c r="M102" s="12"/>
      <c r="N102" s="12"/>
      <c r="O102" s="12"/>
      <c r="P102" s="12"/>
      <c r="Q102" s="12"/>
    </row>
    <row r="103" spans="1:17" ht="14.25">
      <c r="A103" s="37"/>
      <c r="B103" s="16"/>
      <c r="C103" s="12"/>
      <c r="D103" s="12"/>
      <c r="E103" s="12"/>
      <c r="F103" s="12"/>
      <c r="G103" s="12"/>
      <c r="H103" s="12"/>
      <c r="I103" s="12"/>
      <c r="J103" s="12"/>
      <c r="K103" s="12"/>
      <c r="L103" s="16"/>
      <c r="M103" s="12"/>
      <c r="N103" s="12"/>
      <c r="O103" s="12"/>
      <c r="P103" s="12"/>
      <c r="Q103" s="12"/>
    </row>
    <row r="104" spans="1:17" ht="14.25">
      <c r="A104" s="37"/>
      <c r="B104" s="16"/>
      <c r="C104" s="12"/>
      <c r="D104" s="12"/>
      <c r="E104" s="12"/>
      <c r="F104" s="12"/>
      <c r="G104" s="12"/>
      <c r="H104" s="12"/>
      <c r="I104" s="12"/>
      <c r="J104" s="12"/>
      <c r="K104" s="12"/>
      <c r="L104" s="16"/>
      <c r="M104" s="12"/>
      <c r="N104" s="12"/>
      <c r="O104" s="12"/>
      <c r="P104" s="12"/>
      <c r="Q104" s="12"/>
    </row>
    <row r="105" spans="1:17" ht="14.25">
      <c r="A105" s="37"/>
      <c r="B105" s="16"/>
      <c r="C105" s="12"/>
      <c r="D105" s="12"/>
      <c r="E105" s="12"/>
      <c r="F105" s="12"/>
      <c r="G105" s="12"/>
      <c r="H105" s="12"/>
      <c r="I105" s="12"/>
      <c r="J105" s="12"/>
      <c r="K105" s="12"/>
      <c r="L105" s="16"/>
      <c r="M105" s="12"/>
      <c r="N105" s="12"/>
      <c r="O105" s="12"/>
      <c r="P105" s="12"/>
      <c r="Q105" s="12"/>
    </row>
    <row r="106" spans="1:17" ht="14.25">
      <c r="A106" s="37"/>
      <c r="B106" s="16"/>
      <c r="C106" s="12"/>
      <c r="D106" s="12"/>
      <c r="E106" s="12"/>
      <c r="F106" s="12"/>
      <c r="G106" s="12"/>
      <c r="H106" s="12"/>
      <c r="I106" s="12"/>
      <c r="J106" s="12"/>
      <c r="K106" s="12"/>
      <c r="L106" s="16"/>
      <c r="M106" s="12"/>
      <c r="N106" s="12"/>
      <c r="O106" s="12"/>
      <c r="P106" s="12"/>
      <c r="Q106" s="12"/>
    </row>
    <row r="107" spans="1:17" ht="14.25">
      <c r="A107" s="37"/>
      <c r="B107" s="16"/>
      <c r="C107" s="12"/>
      <c r="D107" s="12"/>
      <c r="E107" s="12"/>
      <c r="F107" s="12"/>
      <c r="G107" s="12"/>
      <c r="H107" s="12"/>
      <c r="I107" s="12"/>
      <c r="J107" s="12"/>
      <c r="K107" s="12"/>
      <c r="L107" s="16"/>
      <c r="M107" s="12"/>
      <c r="N107" s="12"/>
      <c r="O107" s="12"/>
      <c r="P107" s="12"/>
      <c r="Q107" s="12"/>
    </row>
    <row r="108" spans="1:17" ht="14.25">
      <c r="A108" s="37"/>
      <c r="B108" s="16"/>
      <c r="C108" s="12"/>
      <c r="D108" s="12"/>
      <c r="E108" s="12"/>
      <c r="F108" s="12"/>
      <c r="G108" s="12"/>
      <c r="H108" s="12"/>
      <c r="I108" s="12"/>
      <c r="J108" s="12"/>
      <c r="K108" s="12"/>
      <c r="L108" s="16"/>
      <c r="M108" s="12"/>
      <c r="N108" s="12"/>
      <c r="O108" s="12"/>
      <c r="P108" s="12"/>
      <c r="Q108" s="12"/>
    </row>
    <row r="109" spans="1:17" ht="14.25">
      <c r="A109" s="37"/>
      <c r="B109" s="16"/>
      <c r="C109" s="12"/>
      <c r="D109" s="12"/>
      <c r="E109" s="12"/>
      <c r="F109" s="12"/>
      <c r="G109" s="12"/>
      <c r="H109" s="12"/>
      <c r="I109" s="12"/>
      <c r="J109" s="12"/>
      <c r="K109" s="12"/>
      <c r="L109" s="16"/>
      <c r="M109" s="12"/>
      <c r="N109" s="12"/>
      <c r="O109" s="12"/>
      <c r="P109" s="12"/>
      <c r="Q109" s="12"/>
    </row>
    <row r="110" spans="1:17" ht="20.2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12"/>
    </row>
    <row r="111" spans="1:17" ht="14.25">
      <c r="A111" s="11"/>
      <c r="B111" s="15"/>
      <c r="C111" s="11"/>
      <c r="D111" s="11"/>
      <c r="E111" s="11"/>
      <c r="F111" s="11"/>
      <c r="G111" s="11"/>
      <c r="H111" s="11"/>
      <c r="I111" s="11"/>
      <c r="J111" s="11"/>
      <c r="K111" s="11"/>
      <c r="L111" s="15"/>
      <c r="M111" s="11"/>
      <c r="N111" s="11"/>
      <c r="O111" s="11"/>
      <c r="P111" s="11"/>
      <c r="Q111" s="12"/>
    </row>
    <row r="112" spans="1:17" ht="14.25">
      <c r="A112" s="11"/>
      <c r="B112" s="15"/>
      <c r="C112" s="11"/>
      <c r="D112" s="11"/>
      <c r="E112" s="11"/>
      <c r="F112" s="11"/>
      <c r="G112" s="11"/>
      <c r="H112" s="11"/>
      <c r="I112" s="11"/>
      <c r="J112" s="11"/>
      <c r="K112" s="11"/>
      <c r="L112" s="15"/>
      <c r="M112" s="11"/>
      <c r="N112" s="11"/>
      <c r="O112" s="11"/>
      <c r="P112" s="11"/>
      <c r="Q112" s="12"/>
    </row>
    <row r="113" spans="1:17" ht="14.25">
      <c r="A113" s="36"/>
      <c r="B113" s="16"/>
      <c r="C113" s="12"/>
      <c r="D113" s="12"/>
      <c r="E113" s="12"/>
      <c r="F113" s="12"/>
      <c r="G113" s="12"/>
      <c r="H113" s="12"/>
      <c r="I113" s="12"/>
      <c r="J113" s="12"/>
      <c r="K113" s="12"/>
      <c r="L113" s="16"/>
      <c r="M113" s="12"/>
      <c r="N113" s="12"/>
      <c r="O113" s="12"/>
      <c r="P113" s="12"/>
      <c r="Q113" s="12"/>
    </row>
    <row r="114" spans="1:17" ht="14.25">
      <c r="A114" s="36"/>
      <c r="B114" s="16"/>
      <c r="C114" s="12"/>
      <c r="D114" s="12"/>
      <c r="E114" s="12"/>
      <c r="F114" s="12"/>
      <c r="G114" s="12"/>
      <c r="H114" s="12"/>
      <c r="I114" s="12"/>
      <c r="J114" s="12"/>
      <c r="K114" s="12"/>
      <c r="L114" s="16"/>
      <c r="M114" s="12"/>
      <c r="N114" s="12"/>
      <c r="O114" s="12"/>
      <c r="P114" s="12"/>
      <c r="Q114" s="12"/>
    </row>
    <row r="115" spans="1:17" ht="14.25">
      <c r="A115" s="36"/>
      <c r="B115" s="16"/>
      <c r="C115" s="12"/>
      <c r="D115" s="12"/>
      <c r="E115" s="12"/>
      <c r="F115" s="12"/>
      <c r="G115" s="12"/>
      <c r="H115" s="12"/>
      <c r="I115" s="12"/>
      <c r="J115" s="12"/>
      <c r="K115" s="12"/>
      <c r="L115" s="16"/>
      <c r="M115" s="12"/>
      <c r="N115" s="12"/>
      <c r="O115" s="12"/>
      <c r="P115" s="12"/>
      <c r="Q115" s="12"/>
    </row>
    <row r="116" spans="1:17" ht="14.25">
      <c r="A116" s="36"/>
      <c r="B116" s="16"/>
      <c r="C116" s="12"/>
      <c r="D116" s="12"/>
      <c r="E116" s="12"/>
      <c r="F116" s="12"/>
      <c r="G116" s="12"/>
      <c r="H116" s="12"/>
      <c r="I116" s="12"/>
      <c r="J116" s="12"/>
      <c r="K116" s="12"/>
      <c r="L116" s="16"/>
      <c r="M116" s="12"/>
      <c r="N116" s="12"/>
      <c r="O116" s="12"/>
      <c r="P116" s="12"/>
      <c r="Q116" s="12"/>
    </row>
    <row r="117" spans="1:16" ht="14.25">
      <c r="A117" s="36"/>
      <c r="B117" s="16"/>
      <c r="C117" s="12"/>
      <c r="D117" s="12"/>
      <c r="E117" s="12"/>
      <c r="F117" s="12"/>
      <c r="G117" s="12"/>
      <c r="H117" s="12"/>
      <c r="I117" s="12"/>
      <c r="J117" s="12"/>
      <c r="K117" s="12"/>
      <c r="L117" s="16"/>
      <c r="M117" s="12"/>
      <c r="N117" s="12"/>
      <c r="O117" s="12"/>
      <c r="P117" s="12"/>
    </row>
    <row r="118" spans="1:17" ht="22.5">
      <c r="A118" s="36"/>
      <c r="B118" s="16"/>
      <c r="C118" s="12"/>
      <c r="D118" s="12"/>
      <c r="E118" s="12"/>
      <c r="F118" s="12"/>
      <c r="G118" s="12"/>
      <c r="H118" s="12"/>
      <c r="I118" s="12"/>
      <c r="J118" s="12"/>
      <c r="K118" s="12"/>
      <c r="L118" s="16"/>
      <c r="M118" s="12"/>
      <c r="N118" s="12"/>
      <c r="O118" s="12"/>
      <c r="P118" s="12"/>
      <c r="Q118" s="25"/>
    </row>
    <row r="119" spans="1:17" ht="14.25">
      <c r="A119" s="37"/>
      <c r="B119" s="16"/>
      <c r="C119" s="12"/>
      <c r="D119" s="12"/>
      <c r="E119" s="12"/>
      <c r="F119" s="12"/>
      <c r="G119" s="12"/>
      <c r="H119" s="12"/>
      <c r="I119" s="12"/>
      <c r="J119" s="12"/>
      <c r="K119" s="12"/>
      <c r="L119" s="16"/>
      <c r="M119" s="12"/>
      <c r="N119" s="12"/>
      <c r="O119" s="12"/>
      <c r="P119" s="12"/>
      <c r="Q119" s="11"/>
    </row>
    <row r="120" spans="1:17" ht="14.25">
      <c r="A120" s="37"/>
      <c r="B120" s="16"/>
      <c r="C120" s="12"/>
      <c r="D120" s="12"/>
      <c r="E120" s="12"/>
      <c r="F120" s="12"/>
      <c r="G120" s="12"/>
      <c r="H120" s="12"/>
      <c r="I120" s="12"/>
      <c r="J120" s="12"/>
      <c r="K120" s="12"/>
      <c r="L120" s="16"/>
      <c r="M120" s="12"/>
      <c r="N120" s="12"/>
      <c r="O120" s="12"/>
      <c r="P120" s="12"/>
      <c r="Q120" s="11"/>
    </row>
    <row r="121" spans="1:17" ht="14.25">
      <c r="A121" s="37"/>
      <c r="B121" s="16"/>
      <c r="C121" s="12"/>
      <c r="D121" s="12"/>
      <c r="E121" s="12"/>
      <c r="F121" s="12"/>
      <c r="G121" s="12"/>
      <c r="H121" s="12"/>
      <c r="I121" s="12"/>
      <c r="J121" s="12"/>
      <c r="K121" s="12"/>
      <c r="L121" s="16"/>
      <c r="M121" s="12"/>
      <c r="N121" s="12"/>
      <c r="O121" s="12"/>
      <c r="P121" s="12"/>
      <c r="Q121" s="12"/>
    </row>
    <row r="122" spans="1:17" ht="14.25">
      <c r="A122" s="37"/>
      <c r="B122" s="16"/>
      <c r="C122" s="12"/>
      <c r="D122" s="12"/>
      <c r="E122" s="12"/>
      <c r="F122" s="12"/>
      <c r="G122" s="12"/>
      <c r="H122" s="12"/>
      <c r="I122" s="12"/>
      <c r="J122" s="12"/>
      <c r="K122" s="12"/>
      <c r="L122" s="16"/>
      <c r="M122" s="12"/>
      <c r="N122" s="12"/>
      <c r="O122" s="12"/>
      <c r="P122" s="12"/>
      <c r="Q122" s="12"/>
    </row>
    <row r="123" spans="1:17" ht="14.25">
      <c r="A123" s="37"/>
      <c r="B123" s="16"/>
      <c r="C123" s="12"/>
      <c r="D123" s="12"/>
      <c r="E123" s="12"/>
      <c r="F123" s="12"/>
      <c r="G123" s="12"/>
      <c r="H123" s="12"/>
      <c r="I123" s="12"/>
      <c r="J123" s="12"/>
      <c r="K123" s="12"/>
      <c r="L123" s="16"/>
      <c r="M123" s="12"/>
      <c r="N123" s="12"/>
      <c r="O123" s="12"/>
      <c r="P123" s="12"/>
      <c r="Q123" s="12"/>
    </row>
    <row r="124" spans="1:17" ht="14.25">
      <c r="A124" s="37"/>
      <c r="B124" s="16"/>
      <c r="C124" s="12"/>
      <c r="D124" s="12"/>
      <c r="E124" s="12"/>
      <c r="F124" s="12"/>
      <c r="G124" s="12"/>
      <c r="H124" s="12"/>
      <c r="I124" s="12"/>
      <c r="J124" s="12"/>
      <c r="K124" s="12"/>
      <c r="L124" s="16"/>
      <c r="M124" s="12"/>
      <c r="N124" s="12"/>
      <c r="O124" s="12"/>
      <c r="P124" s="12"/>
      <c r="Q124" s="12"/>
    </row>
    <row r="125" spans="1:17" ht="14.25">
      <c r="A125" s="37"/>
      <c r="B125" s="16"/>
      <c r="C125" s="12"/>
      <c r="D125" s="12"/>
      <c r="E125" s="12"/>
      <c r="F125" s="12"/>
      <c r="G125" s="12"/>
      <c r="H125" s="12"/>
      <c r="I125" s="12"/>
      <c r="J125" s="12"/>
      <c r="K125" s="12"/>
      <c r="L125" s="16"/>
      <c r="M125" s="12"/>
      <c r="N125" s="12"/>
      <c r="O125" s="12"/>
      <c r="P125" s="12"/>
      <c r="Q125" s="12"/>
    </row>
    <row r="126" spans="1:17" ht="14.25">
      <c r="A126" s="37"/>
      <c r="B126" s="16"/>
      <c r="C126" s="12"/>
      <c r="D126" s="12"/>
      <c r="E126" s="12"/>
      <c r="F126" s="12"/>
      <c r="G126" s="12"/>
      <c r="H126" s="12"/>
      <c r="I126" s="12"/>
      <c r="J126" s="12"/>
      <c r="K126" s="12"/>
      <c r="L126" s="16"/>
      <c r="M126" s="12"/>
      <c r="N126" s="12"/>
      <c r="O126" s="12"/>
      <c r="P126" s="12"/>
      <c r="Q126" s="12"/>
    </row>
    <row r="127" spans="1:17" ht="14.25">
      <c r="A127" s="37"/>
      <c r="B127" s="16"/>
      <c r="C127" s="12"/>
      <c r="D127" s="12"/>
      <c r="E127" s="12"/>
      <c r="F127" s="12"/>
      <c r="G127" s="12"/>
      <c r="H127" s="12"/>
      <c r="I127" s="12"/>
      <c r="J127" s="12"/>
      <c r="K127" s="12"/>
      <c r="L127" s="16"/>
      <c r="M127" s="12"/>
      <c r="N127" s="12"/>
      <c r="O127" s="12"/>
      <c r="P127" s="12"/>
      <c r="Q127" s="12"/>
    </row>
    <row r="128" spans="1:17" ht="14.25">
      <c r="A128" s="37"/>
      <c r="B128" s="16"/>
      <c r="C128" s="12"/>
      <c r="D128" s="12"/>
      <c r="E128" s="12"/>
      <c r="F128" s="12"/>
      <c r="G128" s="12"/>
      <c r="H128" s="12"/>
      <c r="I128" s="12"/>
      <c r="J128" s="12"/>
      <c r="K128" s="12"/>
      <c r="L128" s="16"/>
      <c r="M128" s="12"/>
      <c r="N128" s="12"/>
      <c r="O128" s="12"/>
      <c r="P128" s="12"/>
      <c r="Q128" s="12"/>
    </row>
    <row r="129" spans="1:17" ht="14.25">
      <c r="A129" s="37"/>
      <c r="B129" s="16"/>
      <c r="C129" s="12"/>
      <c r="D129" s="12"/>
      <c r="E129" s="12"/>
      <c r="F129" s="12"/>
      <c r="G129" s="12"/>
      <c r="H129" s="12"/>
      <c r="I129" s="12"/>
      <c r="J129" s="12"/>
      <c r="K129" s="12"/>
      <c r="L129" s="16"/>
      <c r="M129" s="12"/>
      <c r="N129" s="12"/>
      <c r="O129" s="12"/>
      <c r="P129" s="12"/>
      <c r="Q129" s="12"/>
    </row>
    <row r="130" spans="1:17" ht="14.25">
      <c r="A130" s="37"/>
      <c r="B130" s="16"/>
      <c r="C130" s="12"/>
      <c r="D130" s="12"/>
      <c r="E130" s="12"/>
      <c r="F130" s="12"/>
      <c r="G130" s="12"/>
      <c r="H130" s="12"/>
      <c r="I130" s="12"/>
      <c r="J130" s="12"/>
      <c r="K130" s="12"/>
      <c r="L130" s="16"/>
      <c r="M130" s="12"/>
      <c r="N130" s="12"/>
      <c r="O130" s="12"/>
      <c r="P130" s="12"/>
      <c r="Q130" s="12"/>
    </row>
    <row r="131" spans="1:17" ht="14.25">
      <c r="A131" s="37"/>
      <c r="B131" s="16"/>
      <c r="C131" s="12"/>
      <c r="D131" s="12"/>
      <c r="E131" s="12"/>
      <c r="F131" s="12"/>
      <c r="G131" s="12"/>
      <c r="H131" s="12"/>
      <c r="I131" s="12"/>
      <c r="J131" s="12"/>
      <c r="K131" s="12"/>
      <c r="L131" s="16"/>
      <c r="M131" s="12"/>
      <c r="N131" s="12"/>
      <c r="O131" s="12"/>
      <c r="P131" s="12"/>
      <c r="Q131" s="12"/>
    </row>
    <row r="132" spans="1:17" ht="14.25">
      <c r="A132" s="37"/>
      <c r="B132" s="16"/>
      <c r="C132" s="12"/>
      <c r="D132" s="12"/>
      <c r="E132" s="12"/>
      <c r="F132" s="12"/>
      <c r="G132" s="12"/>
      <c r="H132" s="12"/>
      <c r="I132" s="12"/>
      <c r="J132" s="12"/>
      <c r="K132" s="12"/>
      <c r="L132" s="16"/>
      <c r="M132" s="12"/>
      <c r="N132" s="12"/>
      <c r="O132" s="12"/>
      <c r="P132" s="12"/>
      <c r="Q132" s="12"/>
    </row>
    <row r="133" spans="1:17" ht="14.25">
      <c r="A133" s="37"/>
      <c r="B133" s="16"/>
      <c r="C133" s="12"/>
      <c r="D133" s="12"/>
      <c r="E133" s="12"/>
      <c r="F133" s="12"/>
      <c r="G133" s="12"/>
      <c r="H133" s="12"/>
      <c r="I133" s="12"/>
      <c r="J133" s="12"/>
      <c r="K133" s="12"/>
      <c r="L133" s="16"/>
      <c r="M133" s="12"/>
      <c r="N133" s="12"/>
      <c r="O133" s="12"/>
      <c r="P133" s="12"/>
      <c r="Q133" s="12"/>
    </row>
    <row r="134" ht="14.25">
      <c r="Q134" s="12"/>
    </row>
    <row r="135" spans="1:17" ht="22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12"/>
    </row>
    <row r="136" spans="1:17" ht="14.25">
      <c r="A136" s="11"/>
      <c r="B136" s="15"/>
      <c r="C136" s="11"/>
      <c r="D136" s="11"/>
      <c r="E136" s="11"/>
      <c r="F136" s="11"/>
      <c r="G136" s="11"/>
      <c r="H136" s="11"/>
      <c r="I136" s="11"/>
      <c r="J136" s="11"/>
      <c r="K136" s="11"/>
      <c r="L136" s="15"/>
      <c r="M136" s="11"/>
      <c r="N136" s="11"/>
      <c r="O136" s="11"/>
      <c r="P136" s="11"/>
      <c r="Q136" s="12"/>
    </row>
    <row r="137" spans="1:17" ht="14.25">
      <c r="A137" s="11"/>
      <c r="B137" s="15"/>
      <c r="C137" s="11"/>
      <c r="D137" s="11"/>
      <c r="E137" s="11"/>
      <c r="F137" s="11"/>
      <c r="G137" s="11"/>
      <c r="H137" s="11"/>
      <c r="I137" s="11"/>
      <c r="J137" s="11"/>
      <c r="K137" s="11"/>
      <c r="L137" s="15"/>
      <c r="M137" s="11"/>
      <c r="N137" s="11"/>
      <c r="O137" s="11"/>
      <c r="P137" s="11"/>
      <c r="Q137" s="12"/>
    </row>
    <row r="138" spans="1:17" ht="14.25">
      <c r="A138" s="36"/>
      <c r="B138" s="16"/>
      <c r="C138" s="12"/>
      <c r="D138" s="12"/>
      <c r="E138" s="12"/>
      <c r="F138" s="12"/>
      <c r="G138" s="12"/>
      <c r="H138" s="12"/>
      <c r="I138" s="12"/>
      <c r="J138" s="12"/>
      <c r="K138" s="12"/>
      <c r="L138" s="16"/>
      <c r="M138" s="12"/>
      <c r="N138" s="12"/>
      <c r="O138" s="12"/>
      <c r="P138" s="12"/>
      <c r="Q138" s="12"/>
    </row>
    <row r="139" spans="1:17" ht="14.25">
      <c r="A139" s="36"/>
      <c r="B139" s="16"/>
      <c r="C139" s="12"/>
      <c r="D139" s="12"/>
      <c r="E139" s="12"/>
      <c r="F139" s="12"/>
      <c r="G139" s="12"/>
      <c r="H139" s="12"/>
      <c r="I139" s="12"/>
      <c r="J139" s="12"/>
      <c r="K139" s="12"/>
      <c r="L139" s="16"/>
      <c r="M139" s="12"/>
      <c r="N139" s="12"/>
      <c r="O139" s="12"/>
      <c r="P139" s="12"/>
      <c r="Q139" s="12"/>
    </row>
    <row r="140" spans="1:17" ht="14.25">
      <c r="A140" s="36"/>
      <c r="B140" s="16"/>
      <c r="C140" s="12"/>
      <c r="D140" s="12"/>
      <c r="E140" s="12"/>
      <c r="F140" s="12"/>
      <c r="G140" s="12"/>
      <c r="H140" s="12"/>
      <c r="I140" s="12"/>
      <c r="J140" s="12"/>
      <c r="K140" s="12"/>
      <c r="L140" s="16"/>
      <c r="M140" s="12"/>
      <c r="N140" s="12"/>
      <c r="O140" s="12"/>
      <c r="P140" s="12"/>
      <c r="Q140" s="12"/>
    </row>
    <row r="141" spans="1:17" ht="14.25">
      <c r="A141" s="36"/>
      <c r="B141" s="16"/>
      <c r="C141" s="12"/>
      <c r="D141" s="12"/>
      <c r="E141" s="12"/>
      <c r="F141" s="12"/>
      <c r="G141" s="12"/>
      <c r="H141" s="12"/>
      <c r="I141" s="12"/>
      <c r="J141" s="12"/>
      <c r="K141" s="12"/>
      <c r="L141" s="16"/>
      <c r="M141" s="12"/>
      <c r="N141" s="12"/>
      <c r="O141" s="12"/>
      <c r="P141" s="12"/>
      <c r="Q141" s="12"/>
    </row>
    <row r="142" spans="1:17" ht="22.5">
      <c r="A142" s="36"/>
      <c r="B142" s="16"/>
      <c r="C142" s="12"/>
      <c r="D142" s="12"/>
      <c r="E142" s="12"/>
      <c r="F142" s="12"/>
      <c r="G142" s="12"/>
      <c r="H142" s="12"/>
      <c r="I142" s="12"/>
      <c r="J142" s="12"/>
      <c r="K142" s="12"/>
      <c r="L142" s="16"/>
      <c r="M142" s="12"/>
      <c r="N142" s="12"/>
      <c r="O142" s="12"/>
      <c r="P142" s="12"/>
      <c r="Q142" s="27"/>
    </row>
    <row r="143" spans="1:17" ht="14.25">
      <c r="A143" s="36"/>
      <c r="B143" s="16"/>
      <c r="C143" s="12"/>
      <c r="D143" s="12"/>
      <c r="E143" s="12"/>
      <c r="F143" s="12"/>
      <c r="G143" s="12"/>
      <c r="H143" s="12"/>
      <c r="I143" s="12"/>
      <c r="J143" s="12"/>
      <c r="K143" s="12"/>
      <c r="L143" s="16"/>
      <c r="M143" s="12"/>
      <c r="N143" s="12"/>
      <c r="O143" s="12"/>
      <c r="P143" s="12"/>
      <c r="Q143" s="11"/>
    </row>
    <row r="144" spans="1:17" ht="14.25">
      <c r="A144" s="36"/>
      <c r="B144" s="16"/>
      <c r="C144" s="12"/>
      <c r="D144" s="12"/>
      <c r="E144" s="12"/>
      <c r="F144" s="12"/>
      <c r="G144" s="12"/>
      <c r="H144" s="12"/>
      <c r="I144" s="12"/>
      <c r="J144" s="12"/>
      <c r="K144" s="12"/>
      <c r="L144" s="16"/>
      <c r="M144" s="12"/>
      <c r="N144" s="12"/>
      <c r="O144" s="12"/>
      <c r="P144" s="12"/>
      <c r="Q144" s="11"/>
    </row>
    <row r="145" spans="1:17" ht="14.25">
      <c r="A145" s="36"/>
      <c r="B145" s="16"/>
      <c r="C145" s="12"/>
      <c r="D145" s="12"/>
      <c r="E145" s="12"/>
      <c r="F145" s="12"/>
      <c r="G145" s="12"/>
      <c r="H145" s="12"/>
      <c r="I145" s="12"/>
      <c r="J145" s="12"/>
      <c r="K145" s="12"/>
      <c r="L145" s="16"/>
      <c r="M145" s="12"/>
      <c r="N145" s="12"/>
      <c r="O145" s="12"/>
      <c r="P145" s="12"/>
      <c r="Q145" s="12"/>
    </row>
    <row r="146" spans="1:17" ht="14.25">
      <c r="A146" s="36"/>
      <c r="B146" s="16"/>
      <c r="C146" s="12"/>
      <c r="D146" s="12"/>
      <c r="E146" s="12"/>
      <c r="F146" s="12"/>
      <c r="G146" s="12"/>
      <c r="H146" s="12"/>
      <c r="I146" s="12"/>
      <c r="J146" s="12"/>
      <c r="K146" s="12"/>
      <c r="L146" s="16"/>
      <c r="M146" s="12"/>
      <c r="N146" s="12"/>
      <c r="O146" s="12"/>
      <c r="P146" s="12"/>
      <c r="Q146" s="12"/>
    </row>
    <row r="147" spans="1:17" ht="14.25">
      <c r="A147" s="36"/>
      <c r="B147" s="16"/>
      <c r="C147" s="12"/>
      <c r="D147" s="12"/>
      <c r="E147" s="12"/>
      <c r="F147" s="12"/>
      <c r="G147" s="12"/>
      <c r="H147" s="12"/>
      <c r="I147" s="12"/>
      <c r="J147" s="12"/>
      <c r="K147" s="12"/>
      <c r="L147" s="16"/>
      <c r="M147" s="12"/>
      <c r="N147" s="12"/>
      <c r="O147" s="12"/>
      <c r="P147" s="12"/>
      <c r="Q147" s="12"/>
    </row>
    <row r="148" spans="1:17" ht="14.25">
      <c r="A148" s="36"/>
      <c r="B148" s="16"/>
      <c r="C148" s="12"/>
      <c r="D148" s="12"/>
      <c r="E148" s="12"/>
      <c r="F148" s="12"/>
      <c r="G148" s="12"/>
      <c r="H148" s="12"/>
      <c r="I148" s="12"/>
      <c r="J148" s="12"/>
      <c r="K148" s="12"/>
      <c r="L148" s="16"/>
      <c r="M148" s="12"/>
      <c r="N148" s="12"/>
      <c r="O148" s="12"/>
      <c r="P148" s="12"/>
      <c r="Q148" s="12"/>
    </row>
    <row r="149" spans="1:17" ht="14.25">
      <c r="A149" s="36"/>
      <c r="B149" s="16"/>
      <c r="C149" s="12"/>
      <c r="D149" s="12"/>
      <c r="E149" s="12"/>
      <c r="F149" s="12"/>
      <c r="G149" s="12"/>
      <c r="H149" s="12"/>
      <c r="I149" s="12"/>
      <c r="J149" s="12"/>
      <c r="K149" s="12"/>
      <c r="L149" s="16"/>
      <c r="M149" s="12"/>
      <c r="N149" s="12"/>
      <c r="O149" s="12"/>
      <c r="P149" s="12"/>
      <c r="Q149" s="12"/>
    </row>
    <row r="150" spans="1:17" ht="14.25">
      <c r="A150" s="36"/>
      <c r="B150" s="16"/>
      <c r="C150" s="12"/>
      <c r="D150" s="12"/>
      <c r="E150" s="12"/>
      <c r="F150" s="12"/>
      <c r="G150" s="12"/>
      <c r="H150" s="12"/>
      <c r="I150" s="12"/>
      <c r="J150" s="12"/>
      <c r="K150" s="12"/>
      <c r="L150" s="16"/>
      <c r="M150" s="12"/>
      <c r="N150" s="12"/>
      <c r="O150" s="12"/>
      <c r="P150" s="12"/>
      <c r="Q150" s="12"/>
    </row>
    <row r="151" spans="1:17" ht="14.25">
      <c r="A151" s="36"/>
      <c r="B151" s="16"/>
      <c r="C151" s="12"/>
      <c r="D151" s="12"/>
      <c r="E151" s="12"/>
      <c r="F151" s="12"/>
      <c r="G151" s="12"/>
      <c r="H151" s="12"/>
      <c r="I151" s="12"/>
      <c r="J151" s="12"/>
      <c r="K151" s="12"/>
      <c r="L151" s="16"/>
      <c r="M151" s="12"/>
      <c r="N151" s="12"/>
      <c r="O151" s="12"/>
      <c r="P151" s="12"/>
      <c r="Q151" s="12"/>
    </row>
    <row r="152" spans="1:17" ht="14.25">
      <c r="A152" s="36"/>
      <c r="B152" s="16"/>
      <c r="C152" s="12"/>
      <c r="D152" s="12"/>
      <c r="E152" s="12"/>
      <c r="F152" s="12"/>
      <c r="G152" s="12"/>
      <c r="H152" s="12"/>
      <c r="I152" s="12"/>
      <c r="J152" s="12"/>
      <c r="K152" s="12"/>
      <c r="L152" s="16"/>
      <c r="M152" s="12"/>
      <c r="N152" s="12"/>
      <c r="O152" s="12"/>
      <c r="P152" s="12"/>
      <c r="Q152" s="12"/>
    </row>
    <row r="153" spans="1:17" ht="14.25">
      <c r="A153" s="36"/>
      <c r="B153" s="16"/>
      <c r="C153" s="12"/>
      <c r="D153" s="12"/>
      <c r="E153" s="12"/>
      <c r="F153" s="12"/>
      <c r="G153" s="12"/>
      <c r="H153" s="12"/>
      <c r="I153" s="12"/>
      <c r="J153" s="12"/>
      <c r="K153" s="12"/>
      <c r="L153" s="16"/>
      <c r="M153" s="12"/>
      <c r="N153" s="12"/>
      <c r="O153" s="12"/>
      <c r="P153" s="12"/>
      <c r="Q153" s="12"/>
    </row>
    <row r="154" spans="1:17" ht="14.25">
      <c r="A154" s="36"/>
      <c r="B154" s="16"/>
      <c r="C154" s="12"/>
      <c r="D154" s="12"/>
      <c r="E154" s="12"/>
      <c r="F154" s="12"/>
      <c r="G154" s="12"/>
      <c r="H154" s="12"/>
      <c r="I154" s="12"/>
      <c r="J154" s="12"/>
      <c r="K154" s="12"/>
      <c r="L154" s="16"/>
      <c r="M154" s="12"/>
      <c r="N154" s="12"/>
      <c r="O154" s="12"/>
      <c r="P154" s="12"/>
      <c r="Q154" s="12"/>
    </row>
    <row r="155" spans="1:17" ht="14.25">
      <c r="A155" s="36"/>
      <c r="B155" s="16"/>
      <c r="C155" s="12"/>
      <c r="D155" s="12"/>
      <c r="E155" s="12"/>
      <c r="F155" s="12"/>
      <c r="G155" s="12"/>
      <c r="H155" s="12"/>
      <c r="I155" s="12"/>
      <c r="J155" s="12"/>
      <c r="K155" s="12"/>
      <c r="L155" s="16"/>
      <c r="M155" s="12"/>
      <c r="N155" s="12"/>
      <c r="O155" s="12"/>
      <c r="P155" s="12"/>
      <c r="Q155" s="12"/>
    </row>
    <row r="156" spans="1:17" ht="14.25">
      <c r="A156" s="36"/>
      <c r="B156" s="16"/>
      <c r="C156" s="12"/>
      <c r="D156" s="12"/>
      <c r="E156" s="12"/>
      <c r="F156" s="12"/>
      <c r="G156" s="12"/>
      <c r="H156" s="12"/>
      <c r="I156" s="12"/>
      <c r="J156" s="12"/>
      <c r="K156" s="12"/>
      <c r="L156" s="16"/>
      <c r="M156" s="12"/>
      <c r="N156" s="12"/>
      <c r="O156" s="12"/>
      <c r="P156" s="12"/>
      <c r="Q156" s="12"/>
    </row>
    <row r="157" spans="1:17" ht="14.25">
      <c r="A157" s="36"/>
      <c r="B157" s="16"/>
      <c r="C157" s="12"/>
      <c r="D157" s="12"/>
      <c r="E157" s="12"/>
      <c r="F157" s="12"/>
      <c r="G157" s="12"/>
      <c r="H157" s="12"/>
      <c r="I157" s="12"/>
      <c r="J157" s="12"/>
      <c r="K157" s="12"/>
      <c r="L157" s="16"/>
      <c r="M157" s="12"/>
      <c r="N157" s="12"/>
      <c r="O157" s="12"/>
      <c r="P157" s="12"/>
      <c r="Q157" s="12"/>
    </row>
    <row r="158" spans="1:17" ht="14.25">
      <c r="A158" s="36"/>
      <c r="B158" s="16"/>
      <c r="C158" s="12"/>
      <c r="D158" s="12"/>
      <c r="E158" s="12"/>
      <c r="F158" s="12"/>
      <c r="G158" s="12"/>
      <c r="H158" s="12"/>
      <c r="I158" s="12"/>
      <c r="J158" s="12"/>
      <c r="K158" s="12"/>
      <c r="L158" s="16"/>
      <c r="M158" s="12"/>
      <c r="N158" s="12"/>
      <c r="O158" s="12"/>
      <c r="P158" s="12"/>
      <c r="Q158" s="12"/>
    </row>
    <row r="159" spans="1:17" ht="22.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12"/>
    </row>
    <row r="160" spans="1:17" ht="14.25">
      <c r="A160" s="11"/>
      <c r="B160" s="15"/>
      <c r="C160" s="11"/>
      <c r="D160" s="11"/>
      <c r="E160" s="11"/>
      <c r="F160" s="11"/>
      <c r="G160" s="11"/>
      <c r="H160" s="11"/>
      <c r="I160" s="11"/>
      <c r="J160" s="11"/>
      <c r="K160" s="11"/>
      <c r="L160" s="15"/>
      <c r="M160" s="11"/>
      <c r="N160" s="11"/>
      <c r="O160" s="11"/>
      <c r="P160" s="11"/>
      <c r="Q160" s="12"/>
    </row>
    <row r="161" spans="1:17" ht="14.25">
      <c r="A161" s="11"/>
      <c r="B161" s="15"/>
      <c r="C161" s="11"/>
      <c r="D161" s="11"/>
      <c r="E161" s="11"/>
      <c r="F161" s="11"/>
      <c r="G161" s="11"/>
      <c r="H161" s="11"/>
      <c r="I161" s="11"/>
      <c r="J161" s="11"/>
      <c r="K161" s="11"/>
      <c r="L161" s="15"/>
      <c r="M161" s="11"/>
      <c r="N161" s="11"/>
      <c r="O161" s="11"/>
      <c r="P161" s="11"/>
      <c r="Q161" s="12"/>
    </row>
    <row r="162" spans="1:17" ht="14.25">
      <c r="A162" s="35"/>
      <c r="B162" s="16"/>
      <c r="C162" s="12"/>
      <c r="D162" s="12"/>
      <c r="E162" s="12"/>
      <c r="F162" s="12"/>
      <c r="G162" s="12"/>
      <c r="H162" s="12"/>
      <c r="I162" s="12"/>
      <c r="J162" s="12"/>
      <c r="K162" s="12"/>
      <c r="L162" s="16"/>
      <c r="M162" s="12"/>
      <c r="N162" s="12"/>
      <c r="O162" s="12"/>
      <c r="P162" s="12"/>
      <c r="Q162" s="12"/>
    </row>
    <row r="163" spans="1:17" ht="14.25">
      <c r="A163" s="35"/>
      <c r="B163" s="16"/>
      <c r="C163" s="12"/>
      <c r="D163" s="12"/>
      <c r="E163" s="12"/>
      <c r="F163" s="12"/>
      <c r="G163" s="12"/>
      <c r="H163" s="12"/>
      <c r="I163" s="12"/>
      <c r="J163" s="12"/>
      <c r="K163" s="12"/>
      <c r="L163" s="16"/>
      <c r="M163" s="12"/>
      <c r="N163" s="12"/>
      <c r="O163" s="12"/>
      <c r="P163" s="12"/>
      <c r="Q163" s="12"/>
    </row>
    <row r="164" spans="1:17" ht="14.25">
      <c r="A164" s="35"/>
      <c r="B164" s="16"/>
      <c r="C164" s="12"/>
      <c r="D164" s="12"/>
      <c r="E164" s="12"/>
      <c r="F164" s="12"/>
      <c r="G164" s="12"/>
      <c r="H164" s="12"/>
      <c r="I164" s="12"/>
      <c r="J164" s="12"/>
      <c r="K164" s="12"/>
      <c r="L164" s="16"/>
      <c r="M164" s="12"/>
      <c r="N164" s="12"/>
      <c r="O164" s="12"/>
      <c r="P164" s="12"/>
      <c r="Q164" s="12"/>
    </row>
    <row r="165" spans="1:17" ht="14.25">
      <c r="A165" s="35"/>
      <c r="B165" s="16"/>
      <c r="C165" s="12"/>
      <c r="D165" s="12"/>
      <c r="E165" s="12"/>
      <c r="F165" s="12"/>
      <c r="G165" s="12"/>
      <c r="H165" s="12"/>
      <c r="I165" s="12"/>
      <c r="J165" s="12"/>
      <c r="K165" s="12"/>
      <c r="L165" s="16"/>
      <c r="M165" s="12"/>
      <c r="N165" s="12"/>
      <c r="O165" s="12"/>
      <c r="P165" s="12"/>
      <c r="Q165" s="12"/>
    </row>
    <row r="166" spans="1:16" ht="14.25">
      <c r="A166" s="35"/>
      <c r="B166" s="16"/>
      <c r="C166" s="12"/>
      <c r="D166" s="12"/>
      <c r="E166" s="12"/>
      <c r="F166" s="12"/>
      <c r="G166" s="12"/>
      <c r="H166" s="12"/>
      <c r="I166" s="12"/>
      <c r="J166" s="12"/>
      <c r="K166" s="12"/>
      <c r="L166" s="16"/>
      <c r="M166" s="12"/>
      <c r="N166" s="12"/>
      <c r="O166" s="12"/>
      <c r="P166" s="12"/>
    </row>
    <row r="167" spans="1:16" ht="14.25">
      <c r="A167" s="35"/>
      <c r="B167" s="16"/>
      <c r="C167" s="12"/>
      <c r="D167" s="12"/>
      <c r="E167" s="12"/>
      <c r="F167" s="12"/>
      <c r="G167" s="12"/>
      <c r="H167" s="12"/>
      <c r="I167" s="12"/>
      <c r="J167" s="12"/>
      <c r="K167" s="12"/>
      <c r="L167" s="16"/>
      <c r="M167" s="12"/>
      <c r="N167" s="12"/>
      <c r="O167" s="12"/>
      <c r="P167" s="12"/>
    </row>
    <row r="168" spans="1:16" ht="14.25">
      <c r="A168" s="36"/>
      <c r="B168" s="16"/>
      <c r="C168" s="12"/>
      <c r="D168" s="12"/>
      <c r="E168" s="12"/>
      <c r="F168" s="12"/>
      <c r="G168" s="12"/>
      <c r="H168" s="12"/>
      <c r="I168" s="12"/>
      <c r="J168" s="12"/>
      <c r="K168" s="12"/>
      <c r="L168" s="16"/>
      <c r="M168" s="12"/>
      <c r="N168" s="12"/>
      <c r="O168" s="12"/>
      <c r="P168" s="12"/>
    </row>
    <row r="169" spans="1:16" ht="14.25">
      <c r="A169" s="36"/>
      <c r="B169" s="16"/>
      <c r="C169" s="12"/>
      <c r="D169" s="12"/>
      <c r="E169" s="12"/>
      <c r="F169" s="12"/>
      <c r="G169" s="12"/>
      <c r="H169" s="12"/>
      <c r="I169" s="12"/>
      <c r="J169" s="12"/>
      <c r="K169" s="12"/>
      <c r="L169" s="16"/>
      <c r="M169" s="12"/>
      <c r="N169" s="12"/>
      <c r="O169" s="12"/>
      <c r="P169" s="12"/>
    </row>
    <row r="170" spans="1:16" ht="14.25">
      <c r="A170" s="36"/>
      <c r="B170" s="16"/>
      <c r="C170" s="12"/>
      <c r="D170" s="12"/>
      <c r="E170" s="12"/>
      <c r="F170" s="12"/>
      <c r="G170" s="12"/>
      <c r="H170" s="12"/>
      <c r="I170" s="12"/>
      <c r="J170" s="12"/>
      <c r="K170" s="12"/>
      <c r="L170" s="16"/>
      <c r="M170" s="12"/>
      <c r="N170" s="12"/>
      <c r="O170" s="12"/>
      <c r="P170" s="12"/>
    </row>
    <row r="171" spans="1:16" ht="14.25">
      <c r="A171" s="36"/>
      <c r="B171" s="16"/>
      <c r="C171" s="12"/>
      <c r="D171" s="12"/>
      <c r="E171" s="12"/>
      <c r="F171" s="12"/>
      <c r="G171" s="12"/>
      <c r="H171" s="12"/>
      <c r="I171" s="12"/>
      <c r="J171" s="12"/>
      <c r="K171" s="12"/>
      <c r="L171" s="16"/>
      <c r="M171" s="12"/>
      <c r="N171" s="12"/>
      <c r="O171" s="12"/>
      <c r="P171" s="12"/>
    </row>
    <row r="172" spans="1:16" ht="14.25">
      <c r="A172" s="36"/>
      <c r="B172" s="16"/>
      <c r="C172" s="12"/>
      <c r="D172" s="12"/>
      <c r="E172" s="12"/>
      <c r="F172" s="12"/>
      <c r="G172" s="12"/>
      <c r="H172" s="12"/>
      <c r="I172" s="12"/>
      <c r="J172" s="12"/>
      <c r="K172" s="12"/>
      <c r="L172" s="16"/>
      <c r="M172" s="12"/>
      <c r="N172" s="12"/>
      <c r="O172" s="12"/>
      <c r="P172" s="12"/>
    </row>
    <row r="173" spans="1:16" ht="14.25">
      <c r="A173" s="35"/>
      <c r="B173" s="16"/>
      <c r="C173" s="12"/>
      <c r="D173" s="12"/>
      <c r="E173" s="12"/>
      <c r="F173" s="12"/>
      <c r="G173" s="12"/>
      <c r="H173" s="12"/>
      <c r="I173" s="12"/>
      <c r="J173" s="12"/>
      <c r="K173" s="12"/>
      <c r="L173" s="16"/>
      <c r="M173" s="12"/>
      <c r="N173" s="12"/>
      <c r="O173" s="12"/>
      <c r="P173" s="12"/>
    </row>
    <row r="174" spans="1:16" ht="14.25">
      <c r="A174" s="35"/>
      <c r="B174" s="16"/>
      <c r="C174" s="12"/>
      <c r="D174" s="12"/>
      <c r="E174" s="12"/>
      <c r="F174" s="12"/>
      <c r="G174" s="12"/>
      <c r="H174" s="12"/>
      <c r="I174" s="12"/>
      <c r="J174" s="12"/>
      <c r="K174" s="12"/>
      <c r="L174" s="16"/>
      <c r="M174" s="12"/>
      <c r="N174" s="12"/>
      <c r="O174" s="12"/>
      <c r="P174" s="12"/>
    </row>
    <row r="175" spans="1:16" ht="14.25">
      <c r="A175" s="35"/>
      <c r="B175" s="16"/>
      <c r="C175" s="12"/>
      <c r="D175" s="12"/>
      <c r="E175" s="12"/>
      <c r="F175" s="12"/>
      <c r="G175" s="12"/>
      <c r="H175" s="12"/>
      <c r="I175" s="12"/>
      <c r="J175" s="12"/>
      <c r="K175" s="12"/>
      <c r="L175" s="16"/>
      <c r="M175" s="12"/>
      <c r="N175" s="12"/>
      <c r="O175" s="12"/>
      <c r="P175" s="12"/>
    </row>
    <row r="176" spans="1:16" ht="14.25">
      <c r="A176" s="35"/>
      <c r="B176" s="16"/>
      <c r="C176" s="12"/>
      <c r="D176" s="12"/>
      <c r="E176" s="12"/>
      <c r="F176" s="12"/>
      <c r="G176" s="12"/>
      <c r="H176" s="12"/>
      <c r="I176" s="12"/>
      <c r="J176" s="12"/>
      <c r="K176" s="12"/>
      <c r="L176" s="16"/>
      <c r="M176" s="12"/>
      <c r="N176" s="12"/>
      <c r="O176" s="12"/>
      <c r="P176" s="12"/>
    </row>
    <row r="177" spans="1:16" ht="14.25">
      <c r="A177" s="35"/>
      <c r="B177" s="16"/>
      <c r="C177" s="12"/>
      <c r="D177" s="12"/>
      <c r="E177" s="12"/>
      <c r="F177" s="12"/>
      <c r="G177" s="12"/>
      <c r="H177" s="12"/>
      <c r="I177" s="12"/>
      <c r="J177" s="12"/>
      <c r="K177" s="12"/>
      <c r="L177" s="16"/>
      <c r="M177" s="12"/>
      <c r="N177" s="12"/>
      <c r="O177" s="12"/>
      <c r="P177" s="12"/>
    </row>
    <row r="178" spans="1:16" ht="14.25">
      <c r="A178" s="35"/>
      <c r="B178" s="16"/>
      <c r="C178" s="12"/>
      <c r="D178" s="12"/>
      <c r="E178" s="12"/>
      <c r="F178" s="12"/>
      <c r="G178" s="12"/>
      <c r="H178" s="12"/>
      <c r="I178" s="12"/>
      <c r="J178" s="12"/>
      <c r="K178" s="12"/>
      <c r="L178" s="16"/>
      <c r="M178" s="12"/>
      <c r="N178" s="12"/>
      <c r="O178" s="12"/>
      <c r="P178" s="12"/>
    </row>
    <row r="179" spans="1:16" ht="14.25">
      <c r="A179" s="35"/>
      <c r="B179" s="16"/>
      <c r="C179" s="12"/>
      <c r="D179" s="12"/>
      <c r="E179" s="12"/>
      <c r="F179" s="12"/>
      <c r="G179" s="12"/>
      <c r="H179" s="12"/>
      <c r="I179" s="12"/>
      <c r="J179" s="12"/>
      <c r="K179" s="12"/>
      <c r="L179" s="16"/>
      <c r="M179" s="12"/>
      <c r="N179" s="12"/>
      <c r="O179" s="12"/>
      <c r="P179" s="12"/>
    </row>
    <row r="180" spans="1:16" ht="14.25">
      <c r="A180" s="35"/>
      <c r="B180" s="16"/>
      <c r="C180" s="12"/>
      <c r="D180" s="12"/>
      <c r="E180" s="12"/>
      <c r="F180" s="12"/>
      <c r="G180" s="12"/>
      <c r="H180" s="12"/>
      <c r="I180" s="12"/>
      <c r="J180" s="12"/>
      <c r="K180" s="12"/>
      <c r="L180" s="16"/>
      <c r="M180" s="12"/>
      <c r="N180" s="12"/>
      <c r="O180" s="12"/>
      <c r="P180" s="12"/>
    </row>
    <row r="181" spans="1:16" ht="14.25">
      <c r="A181" s="35"/>
      <c r="B181" s="16"/>
      <c r="C181" s="12"/>
      <c r="D181" s="12"/>
      <c r="E181" s="12"/>
      <c r="F181" s="12"/>
      <c r="G181" s="12"/>
      <c r="H181" s="12"/>
      <c r="I181" s="12"/>
      <c r="J181" s="12"/>
      <c r="K181" s="12"/>
      <c r="L181" s="16"/>
      <c r="M181" s="12"/>
      <c r="N181" s="12"/>
      <c r="O181" s="12"/>
      <c r="P181" s="12"/>
    </row>
    <row r="182" spans="1:16" ht="14.25">
      <c r="A182" s="35"/>
      <c r="B182" s="16"/>
      <c r="C182" s="12"/>
      <c r="D182" s="12"/>
      <c r="E182" s="12"/>
      <c r="F182" s="12"/>
      <c r="G182" s="12"/>
      <c r="H182" s="12"/>
      <c r="I182" s="12"/>
      <c r="J182" s="12"/>
      <c r="K182" s="12"/>
      <c r="L182" s="16"/>
      <c r="M182" s="12"/>
      <c r="N182" s="12"/>
      <c r="O182" s="12"/>
      <c r="P182" s="12"/>
    </row>
  </sheetData>
  <sheetProtection password="ECF5" sheet="1" formatCells="0" formatColumns="0" formatRows="0" insertColumns="0" insertRows="0" insertHyperlinks="0" deleteColumns="0" deleteRows="0" selectLockedCells="1" sort="0" autoFilter="0" pivotTables="0" selectUnlockedCells="1"/>
  <mergeCells count="35">
    <mergeCell ref="F1:G1"/>
    <mergeCell ref="F2:G2"/>
    <mergeCell ref="M1:M2"/>
    <mergeCell ref="N1:O2"/>
    <mergeCell ref="B2:C2"/>
    <mergeCell ref="I2:J2"/>
    <mergeCell ref="K2:L2"/>
    <mergeCell ref="B1:C1"/>
    <mergeCell ref="I1:J1"/>
    <mergeCell ref="K1:L1"/>
    <mergeCell ref="B35:P35"/>
    <mergeCell ref="A39:A44"/>
    <mergeCell ref="A45:A49"/>
    <mergeCell ref="A50:A54"/>
    <mergeCell ref="A55:A59"/>
    <mergeCell ref="A64:A69"/>
    <mergeCell ref="A70:A74"/>
    <mergeCell ref="A75:A79"/>
    <mergeCell ref="A80:A84"/>
    <mergeCell ref="A89:A94"/>
    <mergeCell ref="A95:A99"/>
    <mergeCell ref="A100:A104"/>
    <mergeCell ref="A105:A109"/>
    <mergeCell ref="A113:A118"/>
    <mergeCell ref="A119:A123"/>
    <mergeCell ref="A124:A128"/>
    <mergeCell ref="A129:A133"/>
    <mergeCell ref="A138:A143"/>
    <mergeCell ref="A144:A148"/>
    <mergeCell ref="A149:A153"/>
    <mergeCell ref="A173:A177"/>
    <mergeCell ref="A178:A182"/>
    <mergeCell ref="A154:A158"/>
    <mergeCell ref="A162:A167"/>
    <mergeCell ref="A168:A17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500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7.00390625" style="0" customWidth="1"/>
    <col min="2" max="2" width="4.25390625" style="0" customWidth="1"/>
    <col min="3" max="3" width="9.625" style="0" customWidth="1"/>
    <col min="4" max="4" width="7.375" style="0" customWidth="1"/>
    <col min="5" max="5" width="5.75390625" style="0" customWidth="1"/>
    <col min="6" max="6" width="5.125" style="0" customWidth="1"/>
    <col min="7" max="7" width="5.25390625" style="0" customWidth="1"/>
    <col min="8" max="8" width="5.50390625" style="0" customWidth="1"/>
    <col min="9" max="9" width="6.00390625" style="0" customWidth="1"/>
    <col min="10" max="10" width="7.375" style="0" customWidth="1"/>
    <col min="11" max="11" width="5.00390625" style="0" customWidth="1"/>
    <col min="12" max="12" width="5.75390625" style="0" customWidth="1"/>
    <col min="13" max="13" width="6.00390625" style="0" customWidth="1"/>
    <col min="14" max="14" width="6.625" style="0" customWidth="1"/>
    <col min="15" max="15" width="6.25390625" style="0" customWidth="1"/>
    <col min="16" max="16" width="6.50390625" style="0" customWidth="1"/>
    <col min="17" max="17" width="5.625" style="0" customWidth="1"/>
    <col min="18" max="18" width="6.25390625" style="0" customWidth="1"/>
    <col min="19" max="19" width="5.125" style="0" customWidth="1"/>
    <col min="20" max="20" width="6.00390625" style="0" customWidth="1"/>
  </cols>
  <sheetData>
    <row r="1" spans="1:20" ht="20.25" customHeigh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4" customHeight="1">
      <c r="A2" s="43" t="s">
        <v>0</v>
      </c>
      <c r="B2" s="43" t="s">
        <v>1</v>
      </c>
      <c r="C2" s="43" t="s">
        <v>5</v>
      </c>
      <c r="D2" s="43" t="s">
        <v>6</v>
      </c>
      <c r="E2" s="39" t="s">
        <v>44</v>
      </c>
      <c r="F2" s="40"/>
      <c r="G2" s="43" t="s">
        <v>21</v>
      </c>
      <c r="H2" s="43"/>
      <c r="I2" s="43" t="s">
        <v>14</v>
      </c>
      <c r="J2" s="43"/>
      <c r="K2" s="43" t="s">
        <v>19</v>
      </c>
      <c r="L2" s="43"/>
      <c r="M2" s="39" t="s">
        <v>15</v>
      </c>
      <c r="N2" s="40"/>
      <c r="O2" s="39" t="s">
        <v>16</v>
      </c>
      <c r="P2" s="40"/>
      <c r="Q2" s="39" t="s">
        <v>45</v>
      </c>
      <c r="R2" s="40"/>
      <c r="S2" s="43" t="s">
        <v>4</v>
      </c>
      <c r="T2" s="49" t="s">
        <v>43</v>
      </c>
    </row>
    <row r="3" spans="1:20" ht="14.25">
      <c r="A3" s="43"/>
      <c r="B3" s="43"/>
      <c r="C3" s="43"/>
      <c r="D3" s="43"/>
      <c r="E3" s="1" t="s">
        <v>2</v>
      </c>
      <c r="F3" s="1" t="s">
        <v>3</v>
      </c>
      <c r="G3" s="1" t="s">
        <v>2</v>
      </c>
      <c r="H3" s="1" t="s">
        <v>3</v>
      </c>
      <c r="I3" s="1" t="s">
        <v>2</v>
      </c>
      <c r="J3" s="1" t="s">
        <v>3</v>
      </c>
      <c r="K3" s="1" t="s">
        <v>2</v>
      </c>
      <c r="L3" s="1" t="s">
        <v>3</v>
      </c>
      <c r="M3" s="1" t="s">
        <v>2</v>
      </c>
      <c r="N3" s="1" t="s">
        <v>3</v>
      </c>
      <c r="O3" s="1" t="s">
        <v>2</v>
      </c>
      <c r="P3" s="1" t="s">
        <v>3</v>
      </c>
      <c r="Q3" s="1" t="s">
        <v>2</v>
      </c>
      <c r="R3" s="1" t="s">
        <v>3</v>
      </c>
      <c r="S3" s="43"/>
      <c r="T3" s="50"/>
    </row>
    <row r="4" spans="1:20" ht="14.25">
      <c r="A4" s="7" t="s">
        <v>18</v>
      </c>
      <c r="B4" s="6">
        <v>1</v>
      </c>
      <c r="C4" s="3"/>
      <c r="D4" s="6" t="s">
        <v>7</v>
      </c>
      <c r="E4" s="10">
        <v>27.4</v>
      </c>
      <c r="F4" s="6">
        <f>LOOKUP(E4,'标准'!$B$4:$B$33,'标准'!$A$4:$A$33)</f>
        <v>99</v>
      </c>
      <c r="G4" s="10">
        <v>3.4</v>
      </c>
      <c r="H4" s="1">
        <f>LOOKUP(G4,'标准'!$D$4:$D$33,'标准'!$A$4:$A$33)</f>
        <v>85</v>
      </c>
      <c r="I4" s="10">
        <v>2.3</v>
      </c>
      <c r="J4" s="1">
        <f>LOOKUP(I4,'标准'!$N$4:$N$33,'标准'!$H$4:$H$33)</f>
        <v>80</v>
      </c>
      <c r="K4" s="10">
        <v>160</v>
      </c>
      <c r="L4" s="1">
        <f>LOOKUP(K4,'标准'!$I$4:$I$33,'标准'!$H$4:$H$33)</f>
        <v>85</v>
      </c>
      <c r="M4" s="10">
        <v>9.2</v>
      </c>
      <c r="N4" s="1">
        <f>LOOKUP(M4,'标准'!$K$4:$K$33,'标准'!$H$4:$H$33)</f>
        <v>85</v>
      </c>
      <c r="O4" s="10">
        <v>8</v>
      </c>
      <c r="P4" s="1">
        <f>LOOKUP(O4,'标准'!$P$4:$P$33,'标准'!$H$4:$H$33)</f>
        <v>75</v>
      </c>
      <c r="Q4" s="10">
        <v>19.5</v>
      </c>
      <c r="R4" s="1">
        <f>LOOKUP(Q4,'标准'!$F$4:$F$33,'标准'!$A$4:$A$33)</f>
        <v>99</v>
      </c>
      <c r="S4" s="1">
        <f>F4+H4+J4+L4+N4+P4+R4</f>
        <v>608</v>
      </c>
      <c r="T4" s="1">
        <f>S4/2</f>
        <v>304</v>
      </c>
    </row>
    <row r="5" spans="1:20" ht="14.25">
      <c r="A5" s="7" t="s">
        <v>18</v>
      </c>
      <c r="B5" s="6">
        <v>2</v>
      </c>
      <c r="C5" s="3"/>
      <c r="D5" s="6" t="s">
        <v>8</v>
      </c>
      <c r="E5" s="10">
        <v>27.3</v>
      </c>
      <c r="F5" s="6">
        <f>LOOKUP(E5,'标准'!$B$4:$B$33,'标准'!$A$4:$A$33)</f>
        <v>100</v>
      </c>
      <c r="G5" s="10">
        <v>3.23</v>
      </c>
      <c r="H5" s="1">
        <f>LOOKUP(G5,'标准'!$D$4:$D$33,'标准'!$A$4:$A$33)</f>
        <v>99</v>
      </c>
      <c r="I5" s="10">
        <v>2</v>
      </c>
      <c r="J5" s="1">
        <f>LOOKUP(I5,'标准'!$N$4:$N$33,'标准'!$H$4:$H$33)</f>
        <v>30</v>
      </c>
      <c r="K5" s="10">
        <v>180</v>
      </c>
      <c r="L5" s="1">
        <f>LOOKUP(K5,'标准'!$I$4:$I$33,'标准'!$H$4:$H$33)</f>
        <v>95</v>
      </c>
      <c r="M5" s="10">
        <v>10.5</v>
      </c>
      <c r="N5" s="1">
        <f>LOOKUP(M5,'标准'!$K$4:$K$33,'标准'!$H$4:$H$33)</f>
        <v>96</v>
      </c>
      <c r="O5" s="10">
        <v>5</v>
      </c>
      <c r="P5" s="1">
        <f>LOOKUP(O5,'标准'!$P$4:$P$33,'标准'!$H$4:$H$33)</f>
        <v>50</v>
      </c>
      <c r="Q5" s="10">
        <v>20.4</v>
      </c>
      <c r="R5" s="1">
        <f>LOOKUP(Q5,'标准'!$F$4:$F$33,'标准'!$A$4:$A$33)</f>
        <v>98</v>
      </c>
      <c r="S5" s="1">
        <f>H5+J5+L5+N5</f>
        <v>320</v>
      </c>
      <c r="T5" s="1">
        <f aca="true" t="shared" si="0" ref="T5:T68">S5/2</f>
        <v>160</v>
      </c>
    </row>
    <row r="6" spans="1:20" ht="14.25">
      <c r="A6" s="7" t="s">
        <v>17</v>
      </c>
      <c r="B6" s="6">
        <v>3</v>
      </c>
      <c r="C6" s="4"/>
      <c r="D6" s="6" t="s">
        <v>9</v>
      </c>
      <c r="E6" s="10">
        <v>28.5</v>
      </c>
      <c r="F6" s="6">
        <f>LOOKUP(E6,'标准'!$B$4:$B$33,'标准'!$A$4:$A$33)</f>
        <v>90</v>
      </c>
      <c r="G6" s="10">
        <v>3.22</v>
      </c>
      <c r="H6" s="1">
        <f>LOOKUP(G6,'标准'!$D$4:$D$33,'标准'!$A$4:$A$33)</f>
        <v>100</v>
      </c>
      <c r="I6" s="10">
        <v>2.5</v>
      </c>
      <c r="J6" s="1">
        <f>LOOKUP(I6,'标准'!$N$4:$N$33,'标准'!$H$4:$H$33)</f>
        <v>97</v>
      </c>
      <c r="K6" s="10">
        <v>195</v>
      </c>
      <c r="L6" s="1">
        <f>LOOKUP(K6,'标准'!$I$4:$I$33,'标准'!$H$4:$H$33)</f>
        <v>100</v>
      </c>
      <c r="M6" s="10">
        <v>6.5</v>
      </c>
      <c r="N6" s="1">
        <f>LOOKUP(M6,'标准'!$K$4:$K$33,'标准'!$H$4:$H$33)</f>
        <v>15</v>
      </c>
      <c r="O6" s="10">
        <v>18</v>
      </c>
      <c r="P6" s="1">
        <f>LOOKUP(O6,'标准'!$P$4:$P$33,'标准'!$H$4:$H$33)</f>
        <v>100</v>
      </c>
      <c r="Q6" s="10">
        <v>25.6</v>
      </c>
      <c r="R6" s="1">
        <f>LOOKUP(Q6,'标准'!$F$4:$F$33,'标准'!$A$4:$A$33)</f>
        <v>90</v>
      </c>
      <c r="S6" s="1">
        <f>H6+J6+L6+N6</f>
        <v>312</v>
      </c>
      <c r="T6" s="1">
        <f t="shared" si="0"/>
        <v>156</v>
      </c>
    </row>
    <row r="7" spans="1:20" ht="14.25">
      <c r="A7" s="7" t="s">
        <v>17</v>
      </c>
      <c r="B7" s="6">
        <v>4</v>
      </c>
      <c r="C7" s="3"/>
      <c r="D7" s="6" t="s">
        <v>10</v>
      </c>
      <c r="E7" s="10">
        <v>29.3</v>
      </c>
      <c r="F7" s="6">
        <f>LOOKUP(E7,'标准'!$B$4:$B$33,'标准'!$A$4:$A$33)</f>
        <v>85</v>
      </c>
      <c r="G7" s="10">
        <v>3.2</v>
      </c>
      <c r="H7" s="1">
        <f>LOOKUP(G7,'标准'!$D$4:$D$33,'标准'!$A$4:$A$33)</f>
        <v>100</v>
      </c>
      <c r="I7" s="10">
        <v>2.53</v>
      </c>
      <c r="J7" s="1">
        <f>LOOKUP(I7,'标准'!$N$4:$N$33,'标准'!$H$4:$H$33)</f>
        <v>99</v>
      </c>
      <c r="K7" s="10">
        <v>136</v>
      </c>
      <c r="L7" s="1">
        <f>LOOKUP(K7,'标准'!$I$4:$I$33,'标准'!$H$4:$H$33)</f>
        <v>70</v>
      </c>
      <c r="M7" s="10">
        <v>10.5</v>
      </c>
      <c r="N7" s="1">
        <f>LOOKUP(M7,'标准'!$K$4:$K$33,'标准'!$H$4:$H$33)</f>
        <v>96</v>
      </c>
      <c r="O7" s="10">
        <v>10</v>
      </c>
      <c r="P7" s="1">
        <f>LOOKUP(O7,'标准'!$P$4:$P$33,'标准'!$H$4:$H$33)</f>
        <v>85</v>
      </c>
      <c r="Q7" s="10">
        <v>28.9</v>
      </c>
      <c r="R7" s="1">
        <f>LOOKUP(Q7,'标准'!$F$4:$F$33,'标准'!$A$4:$A$33)</f>
        <v>80</v>
      </c>
      <c r="S7" s="1">
        <f>H7+J7+L7+N7</f>
        <v>365</v>
      </c>
      <c r="T7" s="1">
        <f t="shared" si="0"/>
        <v>182.5</v>
      </c>
    </row>
    <row r="8" spans="1:20" ht="14.25">
      <c r="A8" s="7" t="s">
        <v>17</v>
      </c>
      <c r="B8" s="6">
        <v>7</v>
      </c>
      <c r="C8" s="3"/>
      <c r="D8" s="6" t="s">
        <v>11</v>
      </c>
      <c r="E8" s="10">
        <v>31.4</v>
      </c>
      <c r="F8" s="6">
        <f>LOOKUP(E8,'标准'!$B$4:$B$33,'标准'!$A$4:$A$33)</f>
        <v>65</v>
      </c>
      <c r="G8" s="10">
        <v>3.58</v>
      </c>
      <c r="H8" s="1">
        <f>LOOKUP(G8,'标准'!$D$4:$D$33,'标准'!$A$4:$A$33)</f>
        <v>70</v>
      </c>
      <c r="I8" s="10">
        <v>2.56</v>
      </c>
      <c r="J8" s="1">
        <f>LOOKUP(I8,'标准'!$N$4:$N$33,'标准'!$H$4:$H$33)</f>
        <v>100</v>
      </c>
      <c r="K8" s="10">
        <v>190</v>
      </c>
      <c r="L8" s="1">
        <f>LOOKUP(K8,'标准'!$I$4:$I$33,'标准'!$H$4:$H$33)</f>
        <v>98</v>
      </c>
      <c r="M8" s="10">
        <v>8.9</v>
      </c>
      <c r="N8" s="1">
        <f>LOOKUP(M8,'标准'!$K$4:$K$33,'标准'!$H$4:$H$33)</f>
        <v>75</v>
      </c>
      <c r="O8" s="10">
        <v>11</v>
      </c>
      <c r="P8" s="1">
        <f>LOOKUP(O8,'标准'!$P$4:$P$33,'标准'!$H$4:$H$33)</f>
        <v>90</v>
      </c>
      <c r="Q8" s="10">
        <v>30.5</v>
      </c>
      <c r="R8" s="1">
        <f>LOOKUP(Q8,'标准'!$F$4:$F$33,'标准'!$A$4:$A$33)</f>
        <v>75</v>
      </c>
      <c r="S8" s="1">
        <f>H8+J8+L8+N8</f>
        <v>343</v>
      </c>
      <c r="T8" s="1">
        <f t="shared" si="0"/>
        <v>171.5</v>
      </c>
    </row>
    <row r="9" spans="1:20" ht="14.25">
      <c r="A9" s="7" t="s">
        <v>17</v>
      </c>
      <c r="B9" s="6">
        <v>8</v>
      </c>
      <c r="C9" s="3"/>
      <c r="D9" s="6" t="s">
        <v>12</v>
      </c>
      <c r="E9" s="10">
        <v>29.8</v>
      </c>
      <c r="F9" s="6">
        <f>LOOKUP(E9,'标准'!$B$4:$B$33,'标准'!$A$4:$A$33)</f>
        <v>80</v>
      </c>
      <c r="G9" s="10">
        <v>4.23</v>
      </c>
      <c r="H9" s="1">
        <f>LOOKUP(G9,'标准'!$D$4:$D$33,'标准'!$A$4:$A$33)</f>
        <v>45</v>
      </c>
      <c r="I9" s="10">
        <v>2.63</v>
      </c>
      <c r="J9" s="1">
        <f>LOOKUP(I9,'标准'!$N$4:$N$33,'标准'!$H$4:$H$33)</f>
        <v>100</v>
      </c>
      <c r="K9" s="10">
        <v>188</v>
      </c>
      <c r="L9" s="1">
        <f>LOOKUP(K9,'标准'!$I$4:$I$33,'标准'!$H$4:$H$33)</f>
        <v>98</v>
      </c>
      <c r="M9" s="10">
        <v>9.85</v>
      </c>
      <c r="N9" s="1">
        <f>LOOKUP(M9,'标准'!$K$4:$K$33,'标准'!$H$4:$H$33)</f>
        <v>92</v>
      </c>
      <c r="O9" s="10">
        <v>12</v>
      </c>
      <c r="P9" s="1">
        <f>LOOKUP(O9,'标准'!$P$4:$P$33,'标准'!$H$4:$H$33)</f>
        <v>93</v>
      </c>
      <c r="Q9" s="10">
        <v>35.6</v>
      </c>
      <c r="R9" s="1">
        <f>LOOKUP(Q9,'标准'!$F$4:$F$33,'标准'!$A$4:$A$33)</f>
        <v>65</v>
      </c>
      <c r="S9" s="1">
        <f>H9+J9+L9+N9</f>
        <v>335</v>
      </c>
      <c r="T9" s="1">
        <f t="shared" si="0"/>
        <v>167.5</v>
      </c>
    </row>
    <row r="10" spans="1:20" ht="14.25">
      <c r="A10" s="7" t="s">
        <v>17</v>
      </c>
      <c r="B10" s="6">
        <v>11</v>
      </c>
      <c r="C10" s="3"/>
      <c r="D10" s="6" t="s">
        <v>13</v>
      </c>
      <c r="E10" s="10">
        <v>30.5</v>
      </c>
      <c r="F10" s="6">
        <f>LOOKUP(E10,'标准'!$B$4:$B$33,'标准'!$A$4:$A$33)</f>
        <v>75</v>
      </c>
      <c r="G10" s="10">
        <v>4.15</v>
      </c>
      <c r="H10" s="1">
        <f>LOOKUP(G10,'标准'!$D$4:$D$33,'标准'!$A$4:$A$33)</f>
        <v>50</v>
      </c>
      <c r="I10" s="10">
        <v>2.22</v>
      </c>
      <c r="J10" s="1">
        <f>LOOKUP(I10,'标准'!$N$4:$N$33,'标准'!$H$4:$H$33)</f>
        <v>65</v>
      </c>
      <c r="K10" s="10">
        <v>150</v>
      </c>
      <c r="L10" s="1">
        <f>LOOKUP(K10,'标准'!$I$4:$I$33,'标准'!$H$4:$H$33)</f>
        <v>80</v>
      </c>
      <c r="M10" s="10">
        <v>5.8</v>
      </c>
      <c r="N10" s="1">
        <f>LOOKUP(M10,'标准'!$K$4:$K$33,'标准'!$H$4:$H$33)</f>
        <v>0</v>
      </c>
      <c r="O10" s="10">
        <v>13</v>
      </c>
      <c r="P10" s="1">
        <f>LOOKUP(O10,'标准'!$P$4:$P$33,'标准'!$H$4:$H$33)</f>
        <v>95</v>
      </c>
      <c r="Q10" s="10">
        <v>33.8</v>
      </c>
      <c r="R10" s="1">
        <f>LOOKUP(Q10,'标准'!$F$4:$F$33,'标准'!$A$4:$A$33)</f>
        <v>70</v>
      </c>
      <c r="S10" s="1">
        <f>H10+J10+L10+N10</f>
        <v>195</v>
      </c>
      <c r="T10" s="1">
        <f t="shared" si="0"/>
        <v>97.5</v>
      </c>
    </row>
    <row r="11" spans="1:20" ht="14.25">
      <c r="A11" s="7"/>
      <c r="B11" s="6"/>
      <c r="C11" s="3"/>
      <c r="D11" s="6"/>
      <c r="E11" s="10"/>
      <c r="F11" s="6">
        <f>LOOKUP(E11,'标准'!$B$4:$B$33,'标准'!$A$4:$A$33)</f>
        <v>0</v>
      </c>
      <c r="G11" s="10">
        <v>4.06</v>
      </c>
      <c r="H11" s="1">
        <f>LOOKUP(G11,'标准'!$D$4:$D$33,'标准'!$A$4:$A$33)</f>
        <v>60</v>
      </c>
      <c r="I11" s="10">
        <v>2.35</v>
      </c>
      <c r="J11" s="1">
        <f>LOOKUP(I11,'标准'!$N$4:$N$33,'标准'!$H$4:$H$33)</f>
        <v>90</v>
      </c>
      <c r="K11" s="10"/>
      <c r="L11" s="1">
        <f>LOOKUP(K11,'标准'!$I$4:$I$33,'标准'!$H$4:$H$33)</f>
        <v>0</v>
      </c>
      <c r="M11" s="10"/>
      <c r="N11" s="1">
        <f>LOOKUP(M11,'标准'!$K$4:$K$33,'标准'!$H$4:$H$33)</f>
        <v>0</v>
      </c>
      <c r="O11" s="10"/>
      <c r="P11" s="1">
        <f>LOOKUP(O11,'标准'!$P$4:$P$33,'标准'!$H$4:$H$33)</f>
        <v>0</v>
      </c>
      <c r="Q11" s="10"/>
      <c r="R11" s="1">
        <f>LOOKUP(Q11,'标准'!$F$4:$F$33,'标准'!$A$4:$A$33)</f>
        <v>0</v>
      </c>
      <c r="S11" s="1">
        <f>H11+J11+L11+N11</f>
        <v>150</v>
      </c>
      <c r="T11" s="1">
        <f t="shared" si="0"/>
        <v>75</v>
      </c>
    </row>
    <row r="12" spans="1:20" ht="14.25">
      <c r="A12" s="7"/>
      <c r="B12" s="6"/>
      <c r="C12" s="3"/>
      <c r="D12" s="6"/>
      <c r="E12" s="10"/>
      <c r="F12" s="6">
        <f>LOOKUP(E12,'标准'!$B$4:$B$33,'标准'!$A$4:$A$33)</f>
        <v>0</v>
      </c>
      <c r="G12" s="10"/>
      <c r="H12" s="1">
        <f>LOOKUP(G12,'标准'!$D$4:$D$33,'标准'!$A$4:$A$33)</f>
        <v>0</v>
      </c>
      <c r="I12" s="10"/>
      <c r="J12" s="1">
        <f>LOOKUP(I12,'标准'!$N$4:$N$33,'标准'!$H$4:$H$33)</f>
        <v>0</v>
      </c>
      <c r="K12" s="10"/>
      <c r="L12" s="1">
        <f>LOOKUP(K12,'标准'!$I$4:$I$33,'标准'!$H$4:$H$33)</f>
        <v>0</v>
      </c>
      <c r="M12" s="10"/>
      <c r="N12" s="1">
        <f>LOOKUP(M12,'标准'!$K$4:$K$33,'标准'!$H$4:$H$33)</f>
        <v>0</v>
      </c>
      <c r="O12" s="10"/>
      <c r="P12" s="1">
        <f>LOOKUP(O12,'标准'!$P$4:$P$33,'标准'!$H$4:$H$33)</f>
        <v>0</v>
      </c>
      <c r="Q12" s="10"/>
      <c r="R12" s="1">
        <f>LOOKUP(Q12,'标准'!$F$4:$F$33,'标准'!$A$4:$A$33)</f>
        <v>0</v>
      </c>
      <c r="S12" s="1">
        <f>H12+J12+L12+N12</f>
        <v>0</v>
      </c>
      <c r="T12" s="1">
        <f t="shared" si="0"/>
        <v>0</v>
      </c>
    </row>
    <row r="13" spans="1:20" ht="14.25">
      <c r="A13" s="7"/>
      <c r="B13" s="6"/>
      <c r="C13" s="3"/>
      <c r="D13" s="6"/>
      <c r="E13" s="10"/>
      <c r="F13" s="6">
        <f>LOOKUP(E13,'标准'!$B$4:$B$33,'标准'!$A$4:$A$33)</f>
        <v>0</v>
      </c>
      <c r="G13" s="10"/>
      <c r="H13" s="1">
        <f>LOOKUP(G13,'标准'!$D$4:$D$33,'标准'!$A$4:$A$33)</f>
        <v>0</v>
      </c>
      <c r="I13" s="10"/>
      <c r="J13" s="1">
        <f>LOOKUP(I13,'标准'!$N$4:$N$33,'标准'!$H$4:$H$33)</f>
        <v>0</v>
      </c>
      <c r="K13" s="10"/>
      <c r="L13" s="1">
        <f>LOOKUP(K13,'标准'!$I$4:$I$33,'标准'!$H$4:$H$33)</f>
        <v>0</v>
      </c>
      <c r="M13" s="10"/>
      <c r="N13" s="1">
        <f>LOOKUP(M13,'标准'!$K$4:$K$33,'标准'!$H$4:$H$33)</f>
        <v>0</v>
      </c>
      <c r="O13" s="10"/>
      <c r="P13" s="1">
        <f>LOOKUP(O13,'标准'!$P$4:$P$33,'标准'!$H$4:$H$33)</f>
        <v>0</v>
      </c>
      <c r="Q13" s="10"/>
      <c r="R13" s="1">
        <f>LOOKUP(Q13,'标准'!$F$4:$F$33,'标准'!$A$4:$A$33)</f>
        <v>0</v>
      </c>
      <c r="S13" s="1">
        <f>H13+J13+L13+N13</f>
        <v>0</v>
      </c>
      <c r="T13" s="1">
        <f t="shared" si="0"/>
        <v>0</v>
      </c>
    </row>
    <row r="14" spans="1:20" ht="14.25">
      <c r="A14" s="7"/>
      <c r="B14" s="6"/>
      <c r="C14" s="3"/>
      <c r="D14" s="6"/>
      <c r="E14" s="10"/>
      <c r="F14" s="6">
        <f>LOOKUP(E14,'标准'!$B$4:$B$33,'标准'!$A$4:$A$33)</f>
        <v>0</v>
      </c>
      <c r="G14" s="10"/>
      <c r="H14" s="1">
        <f>LOOKUP(G14,'标准'!$D$4:$D$33,'标准'!$A$4:$A$33)</f>
        <v>0</v>
      </c>
      <c r="I14" s="10"/>
      <c r="J14" s="1">
        <f>LOOKUP(I14,'标准'!$N$4:$N$33,'标准'!$H$4:$H$33)</f>
        <v>0</v>
      </c>
      <c r="K14" s="10"/>
      <c r="L14" s="1">
        <f>LOOKUP(K14,'标准'!$I$4:$I$33,'标准'!$H$4:$H$33)</f>
        <v>0</v>
      </c>
      <c r="M14" s="10"/>
      <c r="N14" s="1">
        <f>LOOKUP(M14,'标准'!$K$4:$K$33,'标准'!$H$4:$H$33)</f>
        <v>0</v>
      </c>
      <c r="O14" s="10"/>
      <c r="P14" s="1">
        <f>LOOKUP(O14,'标准'!$P$4:$P$33,'标准'!$H$4:$H$33)</f>
        <v>0</v>
      </c>
      <c r="Q14" s="10"/>
      <c r="R14" s="1">
        <f>LOOKUP(Q14,'标准'!$F$4:$F$33,'标准'!$A$4:$A$33)</f>
        <v>0</v>
      </c>
      <c r="S14" s="1">
        <f>H14+J14+L14+N14</f>
        <v>0</v>
      </c>
      <c r="T14" s="1">
        <f t="shared" si="0"/>
        <v>0</v>
      </c>
    </row>
    <row r="15" spans="1:20" ht="14.25">
      <c r="A15" s="7"/>
      <c r="B15" s="6"/>
      <c r="C15" s="3"/>
      <c r="D15" s="6"/>
      <c r="E15" s="10"/>
      <c r="F15" s="6">
        <f>LOOKUP(E15,'标准'!$B$4:$B$33,'标准'!$A$4:$A$33)</f>
        <v>0</v>
      </c>
      <c r="G15" s="10"/>
      <c r="H15" s="1">
        <f>LOOKUP(G15,'标准'!$D$4:$D$33,'标准'!$A$4:$A$33)</f>
        <v>0</v>
      </c>
      <c r="I15" s="10"/>
      <c r="J15" s="1">
        <f>LOOKUP(I15,'标准'!$N$4:$N$33,'标准'!$H$4:$H$33)</f>
        <v>0</v>
      </c>
      <c r="K15" s="10"/>
      <c r="L15" s="1">
        <f>LOOKUP(K15,'标准'!$I$4:$I$33,'标准'!$H$4:$H$33)</f>
        <v>0</v>
      </c>
      <c r="M15" s="10"/>
      <c r="N15" s="1">
        <f>LOOKUP(M15,'标准'!$K$4:$K$33,'标准'!$H$4:$H$33)</f>
        <v>0</v>
      </c>
      <c r="O15" s="10"/>
      <c r="P15" s="1">
        <f>LOOKUP(O15,'标准'!$P$4:$P$33,'标准'!$H$4:$H$33)</f>
        <v>0</v>
      </c>
      <c r="Q15" s="10"/>
      <c r="R15" s="1">
        <f>LOOKUP(Q15,'标准'!$F$4:$F$33,'标准'!$A$4:$A$33)</f>
        <v>0</v>
      </c>
      <c r="S15" s="1">
        <f>H15+J15+L15+N15</f>
        <v>0</v>
      </c>
      <c r="T15" s="1">
        <f t="shared" si="0"/>
        <v>0</v>
      </c>
    </row>
    <row r="16" spans="1:20" ht="14.25">
      <c r="A16" s="7"/>
      <c r="B16" s="6"/>
      <c r="C16" s="3"/>
      <c r="D16" s="6"/>
      <c r="E16" s="10"/>
      <c r="F16" s="6">
        <f>LOOKUP(E16,'标准'!$B$4:$B$33,'标准'!$A$4:$A$33)</f>
        <v>0</v>
      </c>
      <c r="G16" s="10"/>
      <c r="H16" s="1">
        <f>LOOKUP(G16,'标准'!$D$4:$D$33,'标准'!$A$4:$A$33)</f>
        <v>0</v>
      </c>
      <c r="I16" s="10"/>
      <c r="J16" s="1">
        <f>LOOKUP(I16,'标准'!$N$4:$N$33,'标准'!$H$4:$H$33)</f>
        <v>0</v>
      </c>
      <c r="K16" s="10"/>
      <c r="L16" s="1">
        <f>LOOKUP(K16,'标准'!$I$4:$I$33,'标准'!$H$4:$H$33)</f>
        <v>0</v>
      </c>
      <c r="M16" s="10"/>
      <c r="N16" s="1">
        <f>LOOKUP(M16,'标准'!$K$4:$K$33,'标准'!$H$4:$H$33)</f>
        <v>0</v>
      </c>
      <c r="O16" s="10"/>
      <c r="P16" s="1">
        <f>LOOKUP(O16,'标准'!$P$4:$P$33,'标准'!$H$4:$H$33)</f>
        <v>0</v>
      </c>
      <c r="Q16" s="10"/>
      <c r="R16" s="1">
        <f>LOOKUP(Q16,'标准'!$F$4:$F$33,'标准'!$A$4:$A$33)</f>
        <v>0</v>
      </c>
      <c r="S16" s="1">
        <f>H16+J16+L16+N16</f>
        <v>0</v>
      </c>
      <c r="T16" s="1">
        <f t="shared" si="0"/>
        <v>0</v>
      </c>
    </row>
    <row r="17" spans="1:20" ht="14.25">
      <c r="A17" s="7"/>
      <c r="B17" s="6"/>
      <c r="C17" s="3"/>
      <c r="D17" s="6"/>
      <c r="E17" s="10"/>
      <c r="F17" s="6">
        <f>LOOKUP(E17,'标准'!$B$4:$B$33,'标准'!$A$4:$A$33)</f>
        <v>0</v>
      </c>
      <c r="G17" s="10"/>
      <c r="H17" s="1">
        <f>LOOKUP(G17,'标准'!$D$4:$D$33,'标准'!$A$4:$A$33)</f>
        <v>0</v>
      </c>
      <c r="I17" s="10"/>
      <c r="J17" s="1">
        <f>LOOKUP(I17,'标准'!$N$4:$N$33,'标准'!$H$4:$H$33)</f>
        <v>0</v>
      </c>
      <c r="K17" s="10"/>
      <c r="L17" s="1">
        <f>LOOKUP(K17,'标准'!$I$4:$I$33,'标准'!$H$4:$H$33)</f>
        <v>0</v>
      </c>
      <c r="M17" s="10"/>
      <c r="N17" s="1">
        <f>LOOKUP(M17,'标准'!$K$4:$K$33,'标准'!$H$4:$H$33)</f>
        <v>0</v>
      </c>
      <c r="O17" s="10"/>
      <c r="P17" s="1">
        <f>LOOKUP(O17,'标准'!$P$4:$P$33,'标准'!$H$4:$H$33)</f>
        <v>0</v>
      </c>
      <c r="Q17" s="10"/>
      <c r="R17" s="1">
        <f>LOOKUP(Q17,'标准'!$F$4:$F$33,'标准'!$A$4:$A$33)</f>
        <v>0</v>
      </c>
      <c r="S17" s="1">
        <f>H17+J17+L17+N17</f>
        <v>0</v>
      </c>
      <c r="T17" s="1">
        <f t="shared" si="0"/>
        <v>0</v>
      </c>
    </row>
    <row r="18" spans="1:20" ht="14.25">
      <c r="A18" s="7"/>
      <c r="B18" s="6"/>
      <c r="C18" s="3"/>
      <c r="D18" s="6"/>
      <c r="E18" s="10"/>
      <c r="F18" s="6">
        <f>LOOKUP(E18,'标准'!$B$4:$B$33,'标准'!$A$4:$A$33)</f>
        <v>0</v>
      </c>
      <c r="G18" s="10"/>
      <c r="H18" s="1">
        <f>LOOKUP(G18,'标准'!$D$4:$D$33,'标准'!$A$4:$A$33)</f>
        <v>0</v>
      </c>
      <c r="I18" s="10"/>
      <c r="J18" s="1">
        <f>LOOKUP(I18,'标准'!$N$4:$N$33,'标准'!$H$4:$H$33)</f>
        <v>0</v>
      </c>
      <c r="K18" s="10"/>
      <c r="L18" s="1">
        <f>LOOKUP(K18,'标准'!$I$4:$I$33,'标准'!$H$4:$H$33)</f>
        <v>0</v>
      </c>
      <c r="M18" s="10"/>
      <c r="N18" s="1">
        <f>LOOKUP(M18,'标准'!$K$4:$K$33,'标准'!$H$4:$H$33)</f>
        <v>0</v>
      </c>
      <c r="O18" s="10"/>
      <c r="P18" s="1">
        <f>LOOKUP(O18,'标准'!$P$4:$P$33,'标准'!$H$4:$H$33)</f>
        <v>0</v>
      </c>
      <c r="Q18" s="10"/>
      <c r="R18" s="1">
        <f>LOOKUP(Q18,'标准'!$F$4:$F$33,'标准'!$A$4:$A$33)</f>
        <v>0</v>
      </c>
      <c r="S18" s="1">
        <f>H18+J18+L18+N18</f>
        <v>0</v>
      </c>
      <c r="T18" s="1">
        <f t="shared" si="0"/>
        <v>0</v>
      </c>
    </row>
    <row r="19" spans="1:20" ht="14.25">
      <c r="A19" s="7"/>
      <c r="B19" s="6"/>
      <c r="C19" s="3"/>
      <c r="D19" s="6"/>
      <c r="E19" s="10"/>
      <c r="F19" s="6">
        <f>LOOKUP(E19,'标准'!$B$4:$B$33,'标准'!$A$4:$A$33)</f>
        <v>0</v>
      </c>
      <c r="G19" s="10"/>
      <c r="H19" s="1">
        <f>LOOKUP(G19,'标准'!$D$4:$D$33,'标准'!$A$4:$A$33)</f>
        <v>0</v>
      </c>
      <c r="I19" s="10"/>
      <c r="J19" s="1">
        <f>LOOKUP(I19,'标准'!$N$4:$N$33,'标准'!$H$4:$H$33)</f>
        <v>0</v>
      </c>
      <c r="K19" s="10"/>
      <c r="L19" s="1">
        <f>LOOKUP(K19,'标准'!$I$4:$I$33,'标准'!$H$4:$H$33)</f>
        <v>0</v>
      </c>
      <c r="M19" s="10"/>
      <c r="N19" s="1">
        <f>LOOKUP(M19,'标准'!$K$4:$K$33,'标准'!$H$4:$H$33)</f>
        <v>0</v>
      </c>
      <c r="O19" s="10"/>
      <c r="P19" s="1">
        <f>LOOKUP(O19,'标准'!$P$4:$P$33,'标准'!$H$4:$H$33)</f>
        <v>0</v>
      </c>
      <c r="Q19" s="10"/>
      <c r="R19" s="1">
        <f>LOOKUP(Q19,'标准'!$F$4:$F$33,'标准'!$A$4:$A$33)</f>
        <v>0</v>
      </c>
      <c r="S19" s="1">
        <f>H19+J19+L19+N19</f>
        <v>0</v>
      </c>
      <c r="T19" s="1">
        <f t="shared" si="0"/>
        <v>0</v>
      </c>
    </row>
    <row r="20" spans="1:20" ht="14.25">
      <c r="A20" s="7"/>
      <c r="B20" s="6"/>
      <c r="C20" s="3"/>
      <c r="D20" s="6"/>
      <c r="E20" s="10"/>
      <c r="F20" s="6">
        <f>LOOKUP(E20,'标准'!$B$4:$B$33,'标准'!$A$4:$A$33)</f>
        <v>0</v>
      </c>
      <c r="G20" s="10"/>
      <c r="H20" s="1">
        <f>LOOKUP(G20,'标准'!$D$4:$D$33,'标准'!$A$4:$A$33)</f>
        <v>0</v>
      </c>
      <c r="I20" s="10"/>
      <c r="J20" s="1">
        <f>LOOKUP(I20,'标准'!$N$4:$N$33,'标准'!$H$4:$H$33)</f>
        <v>0</v>
      </c>
      <c r="K20" s="10"/>
      <c r="L20" s="1">
        <f>LOOKUP(K20,'标准'!$I$4:$I$33,'标准'!$H$4:$H$33)</f>
        <v>0</v>
      </c>
      <c r="M20" s="10"/>
      <c r="N20" s="1">
        <f>LOOKUP(M20,'标准'!$K$4:$K$33,'标准'!$H$4:$H$33)</f>
        <v>0</v>
      </c>
      <c r="O20" s="10"/>
      <c r="P20" s="1">
        <f>LOOKUP(O20,'标准'!$P$4:$P$33,'标准'!$H$4:$H$33)</f>
        <v>0</v>
      </c>
      <c r="Q20" s="10"/>
      <c r="R20" s="1">
        <f>LOOKUP(Q20,'标准'!$F$4:$F$33,'标准'!$A$4:$A$33)</f>
        <v>0</v>
      </c>
      <c r="S20" s="1">
        <f>H20+J20+L20+N20</f>
        <v>0</v>
      </c>
      <c r="T20" s="1">
        <f t="shared" si="0"/>
        <v>0</v>
      </c>
    </row>
    <row r="21" spans="1:20" ht="14.25">
      <c r="A21" s="7"/>
      <c r="B21" s="6"/>
      <c r="C21" s="3"/>
      <c r="D21" s="6"/>
      <c r="E21" s="10"/>
      <c r="F21" s="6">
        <f>LOOKUP(E21,'标准'!$B$4:$B$33,'标准'!$A$4:$A$33)</f>
        <v>0</v>
      </c>
      <c r="G21" s="10"/>
      <c r="H21" s="1">
        <f>LOOKUP(G21,'标准'!$D$4:$D$33,'标准'!$A$4:$A$33)</f>
        <v>0</v>
      </c>
      <c r="I21" s="10"/>
      <c r="J21" s="1">
        <f>LOOKUP(I21,'标准'!$N$4:$N$33,'标准'!$H$4:$H$33)</f>
        <v>0</v>
      </c>
      <c r="K21" s="10"/>
      <c r="L21" s="1">
        <f>LOOKUP(K21,'标准'!$I$4:$I$33,'标准'!$H$4:$H$33)</f>
        <v>0</v>
      </c>
      <c r="M21" s="10"/>
      <c r="N21" s="1">
        <f>LOOKUP(M21,'标准'!$K$4:$K$33,'标准'!$H$4:$H$33)</f>
        <v>0</v>
      </c>
      <c r="O21" s="10"/>
      <c r="P21" s="1">
        <f>LOOKUP(O21,'标准'!$P$4:$P$33,'标准'!$H$4:$H$33)</f>
        <v>0</v>
      </c>
      <c r="Q21" s="10"/>
      <c r="R21" s="1">
        <f>LOOKUP(Q21,'标准'!$F$4:$F$33,'标准'!$A$4:$A$33)</f>
        <v>0</v>
      </c>
      <c r="S21" s="1">
        <f>H21+J21+L21+N21</f>
        <v>0</v>
      </c>
      <c r="T21" s="1">
        <f t="shared" si="0"/>
        <v>0</v>
      </c>
    </row>
    <row r="22" spans="1:20" ht="14.25">
      <c r="A22" s="7"/>
      <c r="B22" s="6"/>
      <c r="C22" s="3"/>
      <c r="D22" s="6"/>
      <c r="E22" s="10"/>
      <c r="F22" s="6">
        <f>LOOKUP(E22,'标准'!$B$4:$B$33,'标准'!$A$4:$A$33)</f>
        <v>0</v>
      </c>
      <c r="G22" s="10"/>
      <c r="H22" s="1">
        <f>LOOKUP(G22,'标准'!$D$4:$D$33,'标准'!$A$4:$A$33)</f>
        <v>0</v>
      </c>
      <c r="I22" s="10"/>
      <c r="J22" s="1">
        <f>LOOKUP(I22,'标准'!$N$4:$N$33,'标准'!$H$4:$H$33)</f>
        <v>0</v>
      </c>
      <c r="K22" s="10"/>
      <c r="L22" s="1">
        <f>LOOKUP(K22,'标准'!$I$4:$I$33,'标准'!$H$4:$H$33)</f>
        <v>0</v>
      </c>
      <c r="M22" s="10"/>
      <c r="N22" s="1">
        <f>LOOKUP(M22,'标准'!$K$4:$K$33,'标准'!$H$4:$H$33)</f>
        <v>0</v>
      </c>
      <c r="O22" s="10"/>
      <c r="P22" s="1">
        <f>LOOKUP(O22,'标准'!$P$4:$P$33,'标准'!$H$4:$H$33)</f>
        <v>0</v>
      </c>
      <c r="Q22" s="10"/>
      <c r="R22" s="1">
        <f>LOOKUP(Q22,'标准'!$F$4:$F$33,'标准'!$A$4:$A$33)</f>
        <v>0</v>
      </c>
      <c r="S22" s="1">
        <f>H22+J22+L22+N22</f>
        <v>0</v>
      </c>
      <c r="T22" s="1">
        <f t="shared" si="0"/>
        <v>0</v>
      </c>
    </row>
    <row r="23" spans="1:20" ht="14.25">
      <c r="A23" s="7"/>
      <c r="B23" s="6"/>
      <c r="C23" s="3"/>
      <c r="D23" s="6"/>
      <c r="E23" s="10"/>
      <c r="F23" s="6">
        <f>LOOKUP(E23,'标准'!$B$4:$B$33,'标准'!$A$4:$A$33)</f>
        <v>0</v>
      </c>
      <c r="G23" s="10"/>
      <c r="H23" s="1">
        <f>LOOKUP(G23,'标准'!$D$4:$D$33,'标准'!$A$4:$A$33)</f>
        <v>0</v>
      </c>
      <c r="I23" s="10"/>
      <c r="J23" s="1">
        <f>LOOKUP(I23,'标准'!$N$4:$N$33,'标准'!$H$4:$H$33)</f>
        <v>0</v>
      </c>
      <c r="K23" s="10"/>
      <c r="L23" s="1">
        <f>LOOKUP(K23,'标准'!$I$4:$I$33,'标准'!$H$4:$H$33)</f>
        <v>0</v>
      </c>
      <c r="M23" s="10"/>
      <c r="N23" s="1">
        <f>LOOKUP(M23,'标准'!$K$4:$K$33,'标准'!$H$4:$H$33)</f>
        <v>0</v>
      </c>
      <c r="O23" s="10"/>
      <c r="P23" s="1">
        <f>LOOKUP(O23,'标准'!$P$4:$P$33,'标准'!$H$4:$H$33)</f>
        <v>0</v>
      </c>
      <c r="Q23" s="10"/>
      <c r="R23" s="1">
        <f>LOOKUP(Q23,'标准'!$F$4:$F$33,'标准'!$A$4:$A$33)</f>
        <v>0</v>
      </c>
      <c r="S23" s="1">
        <f>H23+J23+L23+N23</f>
        <v>0</v>
      </c>
      <c r="T23" s="1">
        <f t="shared" si="0"/>
        <v>0</v>
      </c>
    </row>
    <row r="24" spans="1:20" ht="14.25">
      <c r="A24" s="7"/>
      <c r="B24" s="6"/>
      <c r="C24" s="3"/>
      <c r="D24" s="6"/>
      <c r="E24" s="10"/>
      <c r="F24" s="6">
        <f>LOOKUP(E24,'标准'!$B$4:$B$33,'标准'!$A$4:$A$33)</f>
        <v>0</v>
      </c>
      <c r="G24" s="10"/>
      <c r="H24" s="1">
        <f>LOOKUP(G24,'标准'!$D$4:$D$33,'标准'!$A$4:$A$33)</f>
        <v>0</v>
      </c>
      <c r="I24" s="10"/>
      <c r="J24" s="1">
        <f>LOOKUP(I24,'标准'!$N$4:$N$33,'标准'!$H$4:$H$33)</f>
        <v>0</v>
      </c>
      <c r="K24" s="10"/>
      <c r="L24" s="1">
        <f>LOOKUP(K24,'标准'!$I$4:$I$33,'标准'!$H$4:$H$33)</f>
        <v>0</v>
      </c>
      <c r="M24" s="10"/>
      <c r="N24" s="1">
        <f>LOOKUP(M24,'标准'!$K$4:$K$33,'标准'!$H$4:$H$33)</f>
        <v>0</v>
      </c>
      <c r="O24" s="10"/>
      <c r="P24" s="1">
        <f>LOOKUP(O24,'标准'!$P$4:$P$33,'标准'!$H$4:$H$33)</f>
        <v>0</v>
      </c>
      <c r="Q24" s="10"/>
      <c r="R24" s="1">
        <f>LOOKUP(Q24,'标准'!$F$4:$F$33,'标准'!$A$4:$A$33)</f>
        <v>0</v>
      </c>
      <c r="S24" s="1">
        <f>H24+J24+L24+N24</f>
        <v>0</v>
      </c>
      <c r="T24" s="1">
        <f t="shared" si="0"/>
        <v>0</v>
      </c>
    </row>
    <row r="25" spans="1:20" ht="14.25">
      <c r="A25" s="7"/>
      <c r="B25" s="6"/>
      <c r="C25" s="3"/>
      <c r="D25" s="6"/>
      <c r="E25" s="10"/>
      <c r="F25" s="6">
        <f>LOOKUP(E25,'标准'!$B$4:$B$33,'标准'!$A$4:$A$33)</f>
        <v>0</v>
      </c>
      <c r="G25" s="10"/>
      <c r="H25" s="1">
        <f>LOOKUP(G25,'标准'!$D$4:$D$33,'标准'!$A$4:$A$33)</f>
        <v>0</v>
      </c>
      <c r="I25" s="10"/>
      <c r="J25" s="1">
        <f>LOOKUP(I25,'标准'!$N$4:$N$33,'标准'!$H$4:$H$33)</f>
        <v>0</v>
      </c>
      <c r="K25" s="10"/>
      <c r="L25" s="1">
        <f>LOOKUP(K25,'标准'!$I$4:$I$33,'标准'!$H$4:$H$33)</f>
        <v>0</v>
      </c>
      <c r="M25" s="10"/>
      <c r="N25" s="1">
        <f>LOOKUP(M25,'标准'!$K$4:$K$33,'标准'!$H$4:$H$33)</f>
        <v>0</v>
      </c>
      <c r="O25" s="10"/>
      <c r="P25" s="1">
        <f>LOOKUP(O25,'标准'!$P$4:$P$33,'标准'!$H$4:$H$33)</f>
        <v>0</v>
      </c>
      <c r="Q25" s="10"/>
      <c r="R25" s="1">
        <f>LOOKUP(Q25,'标准'!$F$4:$F$33,'标准'!$A$4:$A$33)</f>
        <v>0</v>
      </c>
      <c r="S25" s="1">
        <f>H25+J25+L25+N25</f>
        <v>0</v>
      </c>
      <c r="T25" s="1">
        <f t="shared" si="0"/>
        <v>0</v>
      </c>
    </row>
    <row r="26" spans="1:20" ht="14.25">
      <c r="A26" s="7"/>
      <c r="B26" s="6"/>
      <c r="C26" s="3"/>
      <c r="D26" s="6"/>
      <c r="E26" s="10"/>
      <c r="F26" s="6">
        <f>LOOKUP(E26,'标准'!$B$4:$B$33,'标准'!$A$4:$A$33)</f>
        <v>0</v>
      </c>
      <c r="G26" s="10"/>
      <c r="H26" s="1">
        <f>LOOKUP(G26,'标准'!$D$4:$D$33,'标准'!$A$4:$A$33)</f>
        <v>0</v>
      </c>
      <c r="I26" s="10"/>
      <c r="J26" s="1">
        <f>LOOKUP(I26,'标准'!$N$4:$N$33,'标准'!$H$4:$H$33)</f>
        <v>0</v>
      </c>
      <c r="K26" s="10"/>
      <c r="L26" s="1">
        <f>LOOKUP(K26,'标准'!$I$4:$I$33,'标准'!$H$4:$H$33)</f>
        <v>0</v>
      </c>
      <c r="M26" s="10"/>
      <c r="N26" s="1">
        <f>LOOKUP(M26,'标准'!$K$4:$K$33,'标准'!$H$4:$H$33)</f>
        <v>0</v>
      </c>
      <c r="O26" s="10"/>
      <c r="P26" s="1">
        <f>LOOKUP(O26,'标准'!$P$4:$P$33,'标准'!$H$4:$H$33)</f>
        <v>0</v>
      </c>
      <c r="Q26" s="10"/>
      <c r="R26" s="1">
        <f>LOOKUP(Q26,'标准'!$F$4:$F$33,'标准'!$A$4:$A$33)</f>
        <v>0</v>
      </c>
      <c r="S26" s="1">
        <f>H26+J26+L26+N26</f>
        <v>0</v>
      </c>
      <c r="T26" s="1">
        <f t="shared" si="0"/>
        <v>0</v>
      </c>
    </row>
    <row r="27" spans="1:20" ht="14.25">
      <c r="A27" s="7"/>
      <c r="B27" s="6"/>
      <c r="C27" s="3"/>
      <c r="D27" s="6"/>
      <c r="E27" s="10"/>
      <c r="F27" s="6">
        <f>LOOKUP(E27,'标准'!$B$4:$B$33,'标准'!$A$4:$A$33)</f>
        <v>0</v>
      </c>
      <c r="G27" s="10"/>
      <c r="H27" s="1">
        <f>LOOKUP(G27,'标准'!$D$4:$D$33,'标准'!$A$4:$A$33)</f>
        <v>0</v>
      </c>
      <c r="I27" s="10"/>
      <c r="J27" s="1">
        <f>LOOKUP(I27,'标准'!$N$4:$N$33,'标准'!$H$4:$H$33)</f>
        <v>0</v>
      </c>
      <c r="K27" s="10"/>
      <c r="L27" s="1">
        <f>LOOKUP(K27,'标准'!$I$4:$I$33,'标准'!$H$4:$H$33)</f>
        <v>0</v>
      </c>
      <c r="M27" s="10"/>
      <c r="N27" s="1">
        <f>LOOKUP(M27,'标准'!$K$4:$K$33,'标准'!$H$4:$H$33)</f>
        <v>0</v>
      </c>
      <c r="O27" s="10"/>
      <c r="P27" s="1">
        <f>LOOKUP(O27,'标准'!$P$4:$P$33,'标准'!$H$4:$H$33)</f>
        <v>0</v>
      </c>
      <c r="Q27" s="10"/>
      <c r="R27" s="1">
        <f>LOOKUP(Q27,'标准'!$F$4:$F$33,'标准'!$A$4:$A$33)</f>
        <v>0</v>
      </c>
      <c r="S27" s="1">
        <f>H27+J27+L27+N27</f>
        <v>0</v>
      </c>
      <c r="T27" s="1">
        <f t="shared" si="0"/>
        <v>0</v>
      </c>
    </row>
    <row r="28" spans="1:20" ht="14.25">
      <c r="A28" s="7"/>
      <c r="B28" s="6"/>
      <c r="C28" s="3"/>
      <c r="D28" s="6"/>
      <c r="E28" s="10"/>
      <c r="F28" s="6">
        <f>LOOKUP(E28,'标准'!$B$4:$B$33,'标准'!$A$4:$A$33)</f>
        <v>0</v>
      </c>
      <c r="G28" s="10"/>
      <c r="H28" s="1">
        <f>LOOKUP(G28,'标准'!$D$4:$D$33,'标准'!$A$4:$A$33)</f>
        <v>0</v>
      </c>
      <c r="I28" s="10"/>
      <c r="J28" s="1">
        <f>LOOKUP(I28,'标准'!$N$4:$N$33,'标准'!$H$4:$H$33)</f>
        <v>0</v>
      </c>
      <c r="K28" s="10"/>
      <c r="L28" s="1">
        <f>LOOKUP(K28,'标准'!$I$4:$I$33,'标准'!$H$4:$H$33)</f>
        <v>0</v>
      </c>
      <c r="M28" s="10"/>
      <c r="N28" s="1">
        <f>LOOKUP(M28,'标准'!$K$4:$K$33,'标准'!$H$4:$H$33)</f>
        <v>0</v>
      </c>
      <c r="O28" s="10"/>
      <c r="P28" s="1">
        <f>LOOKUP(O28,'标准'!$P$4:$P$33,'标准'!$H$4:$H$33)</f>
        <v>0</v>
      </c>
      <c r="Q28" s="10"/>
      <c r="R28" s="1">
        <f>LOOKUP(Q28,'标准'!$F$4:$F$33,'标准'!$A$4:$A$33)</f>
        <v>0</v>
      </c>
      <c r="S28" s="1">
        <f>H28+J28+L28+N28</f>
        <v>0</v>
      </c>
      <c r="T28" s="1">
        <f t="shared" si="0"/>
        <v>0</v>
      </c>
    </row>
    <row r="29" spans="1:20" ht="14.25">
      <c r="A29" s="7"/>
      <c r="B29" s="6"/>
      <c r="C29" s="3"/>
      <c r="D29" s="6"/>
      <c r="E29" s="10"/>
      <c r="F29" s="6">
        <f>LOOKUP(E29,'标准'!$B$4:$B$33,'标准'!$A$4:$A$33)</f>
        <v>0</v>
      </c>
      <c r="G29" s="10"/>
      <c r="H29" s="1">
        <f>LOOKUP(G29,'标准'!$D$4:$D$33,'标准'!$A$4:$A$33)</f>
        <v>0</v>
      </c>
      <c r="I29" s="10"/>
      <c r="J29" s="1">
        <f>LOOKUP(I29,'标准'!$N$4:$N$33,'标准'!$H$4:$H$33)</f>
        <v>0</v>
      </c>
      <c r="K29" s="10"/>
      <c r="L29" s="1">
        <f>LOOKUP(K29,'标准'!$I$4:$I$33,'标准'!$H$4:$H$33)</f>
        <v>0</v>
      </c>
      <c r="M29" s="10"/>
      <c r="N29" s="1">
        <f>LOOKUP(M29,'标准'!$K$4:$K$33,'标准'!$H$4:$H$33)</f>
        <v>0</v>
      </c>
      <c r="O29" s="10"/>
      <c r="P29" s="1">
        <f>LOOKUP(O29,'标准'!$P$4:$P$33,'标准'!$H$4:$H$33)</f>
        <v>0</v>
      </c>
      <c r="Q29" s="10"/>
      <c r="R29" s="1">
        <f>LOOKUP(Q29,'标准'!$F$4:$F$33,'标准'!$A$4:$A$33)</f>
        <v>0</v>
      </c>
      <c r="S29" s="1">
        <f>H29+J29+L29+N29</f>
        <v>0</v>
      </c>
      <c r="T29" s="1">
        <f t="shared" si="0"/>
        <v>0</v>
      </c>
    </row>
    <row r="30" spans="1:20" ht="14.25">
      <c r="A30" s="7"/>
      <c r="B30" s="6"/>
      <c r="C30" s="3"/>
      <c r="D30" s="6"/>
      <c r="E30" s="10"/>
      <c r="F30" s="6">
        <f>LOOKUP(E30,'标准'!$B$4:$B$33,'标准'!$A$4:$A$33)</f>
        <v>0</v>
      </c>
      <c r="G30" s="10"/>
      <c r="H30" s="1">
        <f>LOOKUP(G30,'标准'!$D$4:$D$33,'标准'!$A$4:$A$33)</f>
        <v>0</v>
      </c>
      <c r="I30" s="10"/>
      <c r="J30" s="1">
        <f>LOOKUP(I30,'标准'!$N$4:$N$33,'标准'!$H$4:$H$33)</f>
        <v>0</v>
      </c>
      <c r="K30" s="10"/>
      <c r="L30" s="1">
        <f>LOOKUP(K30,'标准'!$I$4:$I$33,'标准'!$H$4:$H$33)</f>
        <v>0</v>
      </c>
      <c r="M30" s="10"/>
      <c r="N30" s="1">
        <f>LOOKUP(M30,'标准'!$K$4:$K$33,'标准'!$H$4:$H$33)</f>
        <v>0</v>
      </c>
      <c r="O30" s="10"/>
      <c r="P30" s="1">
        <f>LOOKUP(O30,'标准'!$P$4:$P$33,'标准'!$H$4:$H$33)</f>
        <v>0</v>
      </c>
      <c r="Q30" s="10"/>
      <c r="R30" s="1">
        <f>LOOKUP(Q30,'标准'!$F$4:$F$33,'标准'!$A$4:$A$33)</f>
        <v>0</v>
      </c>
      <c r="S30" s="1">
        <f>H30+J30+L30+N30</f>
        <v>0</v>
      </c>
      <c r="T30" s="1">
        <f t="shared" si="0"/>
        <v>0</v>
      </c>
    </row>
    <row r="31" spans="1:20" ht="14.25">
      <c r="A31" s="7"/>
      <c r="B31" s="6"/>
      <c r="C31" s="3"/>
      <c r="D31" s="6"/>
      <c r="E31" s="10"/>
      <c r="F31" s="6">
        <f>LOOKUP(E31,'标准'!$B$4:$B$33,'标准'!$A$4:$A$33)</f>
        <v>0</v>
      </c>
      <c r="G31" s="10"/>
      <c r="H31" s="1">
        <f>LOOKUP(G31,'标准'!$D$4:$D$33,'标准'!$A$4:$A$33)</f>
        <v>0</v>
      </c>
      <c r="I31" s="10"/>
      <c r="J31" s="1">
        <f>LOOKUP(I31,'标准'!$N$4:$N$33,'标准'!$H$4:$H$33)</f>
        <v>0</v>
      </c>
      <c r="K31" s="10"/>
      <c r="L31" s="1">
        <f>LOOKUP(K31,'标准'!$I$4:$I$33,'标准'!$H$4:$H$33)</f>
        <v>0</v>
      </c>
      <c r="M31" s="10"/>
      <c r="N31" s="1">
        <f>LOOKUP(M31,'标准'!$K$4:$K$33,'标准'!$H$4:$H$33)</f>
        <v>0</v>
      </c>
      <c r="O31" s="10"/>
      <c r="P31" s="1">
        <f>LOOKUP(O31,'标准'!$P$4:$P$33,'标准'!$H$4:$H$33)</f>
        <v>0</v>
      </c>
      <c r="Q31" s="10"/>
      <c r="R31" s="1">
        <f>LOOKUP(Q31,'标准'!$F$4:$F$33,'标准'!$A$4:$A$33)</f>
        <v>0</v>
      </c>
      <c r="S31" s="1">
        <f>H31+J31+L31+N31</f>
        <v>0</v>
      </c>
      <c r="T31" s="1">
        <f t="shared" si="0"/>
        <v>0</v>
      </c>
    </row>
    <row r="32" spans="1:20" ht="14.25">
      <c r="A32" s="7"/>
      <c r="B32" s="6"/>
      <c r="C32" s="3"/>
      <c r="D32" s="6"/>
      <c r="E32" s="10"/>
      <c r="F32" s="6">
        <f>LOOKUP(E32,'标准'!$B$4:$B$33,'标准'!$A$4:$A$33)</f>
        <v>0</v>
      </c>
      <c r="G32" s="10"/>
      <c r="H32" s="1">
        <f>LOOKUP(G32,'标准'!$D$4:$D$33,'标准'!$A$4:$A$33)</f>
        <v>0</v>
      </c>
      <c r="I32" s="10"/>
      <c r="J32" s="1">
        <f>LOOKUP(I32,'标准'!$N$4:$N$33,'标准'!$H$4:$H$33)</f>
        <v>0</v>
      </c>
      <c r="K32" s="10"/>
      <c r="L32" s="1">
        <f>LOOKUP(K32,'标准'!$I$4:$I$33,'标准'!$H$4:$H$33)</f>
        <v>0</v>
      </c>
      <c r="M32" s="10"/>
      <c r="N32" s="1">
        <f>LOOKUP(M32,'标准'!$K$4:$K$33,'标准'!$H$4:$H$33)</f>
        <v>0</v>
      </c>
      <c r="O32" s="10"/>
      <c r="P32" s="1">
        <f>LOOKUP(O32,'标准'!$P$4:$P$33,'标准'!$H$4:$H$33)</f>
        <v>0</v>
      </c>
      <c r="Q32" s="10"/>
      <c r="R32" s="1">
        <f>LOOKUP(Q32,'标准'!$F$4:$F$33,'标准'!$A$4:$A$33)</f>
        <v>0</v>
      </c>
      <c r="S32" s="1">
        <f>H32+J32+L32+N32</f>
        <v>0</v>
      </c>
      <c r="T32" s="1">
        <f t="shared" si="0"/>
        <v>0</v>
      </c>
    </row>
    <row r="33" spans="1:20" ht="14.25">
      <c r="A33" s="7"/>
      <c r="B33" s="6"/>
      <c r="C33" s="3"/>
      <c r="D33" s="6"/>
      <c r="E33" s="10"/>
      <c r="F33" s="6">
        <f>LOOKUP(E33,'标准'!$B$4:$B$33,'标准'!$A$4:$A$33)</f>
        <v>0</v>
      </c>
      <c r="G33" s="10"/>
      <c r="H33" s="1">
        <f>LOOKUP(G33,'标准'!$D$4:$D$33,'标准'!$A$4:$A$33)</f>
        <v>0</v>
      </c>
      <c r="I33" s="10"/>
      <c r="J33" s="1">
        <f>LOOKUP(I33,'标准'!$N$4:$N$33,'标准'!$H$4:$H$33)</f>
        <v>0</v>
      </c>
      <c r="K33" s="10"/>
      <c r="L33" s="1">
        <f>LOOKUP(K33,'标准'!$I$4:$I$33,'标准'!$H$4:$H$33)</f>
        <v>0</v>
      </c>
      <c r="M33" s="10"/>
      <c r="N33" s="1">
        <f>LOOKUP(M33,'标准'!$K$4:$K$33,'标准'!$H$4:$H$33)</f>
        <v>0</v>
      </c>
      <c r="O33" s="10"/>
      <c r="P33" s="1">
        <f>LOOKUP(O33,'标准'!$P$4:$P$33,'标准'!$H$4:$H$33)</f>
        <v>0</v>
      </c>
      <c r="Q33" s="10"/>
      <c r="R33" s="1">
        <f>LOOKUP(Q33,'标准'!$F$4:$F$33,'标准'!$A$4:$A$33)</f>
        <v>0</v>
      </c>
      <c r="S33" s="1">
        <f>H33+J33+L33+N33</f>
        <v>0</v>
      </c>
      <c r="T33" s="1">
        <f t="shared" si="0"/>
        <v>0</v>
      </c>
    </row>
    <row r="34" spans="1:20" ht="14.25">
      <c r="A34" s="7"/>
      <c r="B34" s="6"/>
      <c r="C34" s="3"/>
      <c r="D34" s="6"/>
      <c r="E34" s="10"/>
      <c r="F34" s="6">
        <f>LOOKUP(E34,'标准'!$B$4:$B$33,'标准'!$A$4:$A$33)</f>
        <v>0</v>
      </c>
      <c r="G34" s="10"/>
      <c r="H34" s="1">
        <f>LOOKUP(G34,'标准'!$D$4:$D$33,'标准'!$A$4:$A$33)</f>
        <v>0</v>
      </c>
      <c r="I34" s="10"/>
      <c r="J34" s="1">
        <f>LOOKUP(I34,'标准'!$N$4:$N$33,'标准'!$H$4:$H$33)</f>
        <v>0</v>
      </c>
      <c r="K34" s="10"/>
      <c r="L34" s="1">
        <f>LOOKUP(K34,'标准'!$I$4:$I$33,'标准'!$H$4:$H$33)</f>
        <v>0</v>
      </c>
      <c r="M34" s="10"/>
      <c r="N34" s="1">
        <f>LOOKUP(M34,'标准'!$K$4:$K$33,'标准'!$H$4:$H$33)</f>
        <v>0</v>
      </c>
      <c r="O34" s="10"/>
      <c r="P34" s="1">
        <f>LOOKUP(O34,'标准'!$P$4:$P$33,'标准'!$H$4:$H$33)</f>
        <v>0</v>
      </c>
      <c r="Q34" s="10"/>
      <c r="R34" s="1">
        <f>LOOKUP(Q34,'标准'!$F$4:$F$33,'标准'!$A$4:$A$33)</f>
        <v>0</v>
      </c>
      <c r="S34" s="1">
        <f>H34+J34+L34+N34</f>
        <v>0</v>
      </c>
      <c r="T34" s="1">
        <f t="shared" si="0"/>
        <v>0</v>
      </c>
    </row>
    <row r="35" spans="1:20" ht="14.25">
      <c r="A35" s="7"/>
      <c r="B35" s="6"/>
      <c r="C35" s="3"/>
      <c r="D35" s="6"/>
      <c r="E35" s="10"/>
      <c r="F35" s="6">
        <f>LOOKUP(E35,'标准'!$B$4:$B$33,'标准'!$A$4:$A$33)</f>
        <v>0</v>
      </c>
      <c r="G35" s="10"/>
      <c r="H35" s="1">
        <f>LOOKUP(G35,'标准'!$D$4:$D$33,'标准'!$A$4:$A$33)</f>
        <v>0</v>
      </c>
      <c r="I35" s="10"/>
      <c r="J35" s="1">
        <f>LOOKUP(I35,'标准'!$N$4:$N$33,'标准'!$H$4:$H$33)</f>
        <v>0</v>
      </c>
      <c r="K35" s="10"/>
      <c r="L35" s="1">
        <f>LOOKUP(K35,'标准'!$I$4:$I$33,'标准'!$H$4:$H$33)</f>
        <v>0</v>
      </c>
      <c r="M35" s="10"/>
      <c r="N35" s="1">
        <f>LOOKUP(M35,'标准'!$K$4:$K$33,'标准'!$H$4:$H$33)</f>
        <v>0</v>
      </c>
      <c r="O35" s="10"/>
      <c r="P35" s="1">
        <f>LOOKUP(O35,'标准'!$P$4:$P$33,'标准'!$H$4:$H$33)</f>
        <v>0</v>
      </c>
      <c r="Q35" s="10"/>
      <c r="R35" s="1">
        <f>LOOKUP(Q35,'标准'!$F$4:$F$33,'标准'!$A$4:$A$33)</f>
        <v>0</v>
      </c>
      <c r="S35" s="1">
        <f>H35+J35+L35+N35</f>
        <v>0</v>
      </c>
      <c r="T35" s="1">
        <f t="shared" si="0"/>
        <v>0</v>
      </c>
    </row>
    <row r="36" spans="1:20" ht="14.25">
      <c r="A36" s="7"/>
      <c r="B36" s="6"/>
      <c r="C36" s="3"/>
      <c r="D36" s="6"/>
      <c r="E36" s="10"/>
      <c r="F36" s="6">
        <f>LOOKUP(E36,'标准'!$B$4:$B$33,'标准'!$A$4:$A$33)</f>
        <v>0</v>
      </c>
      <c r="G36" s="10"/>
      <c r="H36" s="1">
        <f>LOOKUP(G36,'标准'!$D$4:$D$33,'标准'!$A$4:$A$33)</f>
        <v>0</v>
      </c>
      <c r="I36" s="10"/>
      <c r="J36" s="1">
        <f>LOOKUP(I36,'标准'!$N$4:$N$33,'标准'!$H$4:$H$33)</f>
        <v>0</v>
      </c>
      <c r="K36" s="10"/>
      <c r="L36" s="1">
        <f>LOOKUP(K36,'标准'!$I$4:$I$33,'标准'!$H$4:$H$33)</f>
        <v>0</v>
      </c>
      <c r="M36" s="10"/>
      <c r="N36" s="1">
        <f>LOOKUP(M36,'标准'!$K$4:$K$33,'标准'!$H$4:$H$33)</f>
        <v>0</v>
      </c>
      <c r="O36" s="10"/>
      <c r="P36" s="1">
        <f>LOOKUP(O36,'标准'!$P$4:$P$33,'标准'!$H$4:$H$33)</f>
        <v>0</v>
      </c>
      <c r="Q36" s="10"/>
      <c r="R36" s="1">
        <f>LOOKUP(Q36,'标准'!$F$4:$F$33,'标准'!$A$4:$A$33)</f>
        <v>0</v>
      </c>
      <c r="S36" s="1">
        <f>H36+J36+L36+N36</f>
        <v>0</v>
      </c>
      <c r="T36" s="1">
        <f t="shared" si="0"/>
        <v>0</v>
      </c>
    </row>
    <row r="37" spans="1:20" ht="14.25">
      <c r="A37" s="7"/>
      <c r="B37" s="6"/>
      <c r="C37" s="3"/>
      <c r="D37" s="6"/>
      <c r="E37" s="10"/>
      <c r="F37" s="6">
        <f>LOOKUP(E37,'标准'!$B$4:$B$33,'标准'!$A$4:$A$33)</f>
        <v>0</v>
      </c>
      <c r="G37" s="10"/>
      <c r="H37" s="1">
        <f>LOOKUP(G37,'标准'!$D$4:$D$33,'标准'!$A$4:$A$33)</f>
        <v>0</v>
      </c>
      <c r="I37" s="10"/>
      <c r="J37" s="1">
        <f>LOOKUP(I37,'标准'!$N$4:$N$33,'标准'!$H$4:$H$33)</f>
        <v>0</v>
      </c>
      <c r="K37" s="10"/>
      <c r="L37" s="1">
        <f>LOOKUP(K37,'标准'!$I$4:$I$33,'标准'!$H$4:$H$33)</f>
        <v>0</v>
      </c>
      <c r="M37" s="10"/>
      <c r="N37" s="1">
        <f>LOOKUP(M37,'标准'!$K$4:$K$33,'标准'!$H$4:$H$33)</f>
        <v>0</v>
      </c>
      <c r="O37" s="10"/>
      <c r="P37" s="1">
        <f>LOOKUP(O37,'标准'!$P$4:$P$33,'标准'!$H$4:$H$33)</f>
        <v>0</v>
      </c>
      <c r="Q37" s="10"/>
      <c r="R37" s="1">
        <f>LOOKUP(Q37,'标准'!$F$4:$F$33,'标准'!$A$4:$A$33)</f>
        <v>0</v>
      </c>
      <c r="S37" s="1">
        <f>H37+J37+L37+N37</f>
        <v>0</v>
      </c>
      <c r="T37" s="1">
        <f t="shared" si="0"/>
        <v>0</v>
      </c>
    </row>
    <row r="38" spans="1:20" ht="14.25">
      <c r="A38" s="7"/>
      <c r="B38" s="6"/>
      <c r="C38" s="3"/>
      <c r="D38" s="6"/>
      <c r="E38" s="10"/>
      <c r="F38" s="6">
        <f>LOOKUP(E38,'标准'!$B$4:$B$33,'标准'!$A$4:$A$33)</f>
        <v>0</v>
      </c>
      <c r="G38" s="10"/>
      <c r="H38" s="1">
        <f>LOOKUP(G38,'标准'!$D$4:$D$33,'标准'!$A$4:$A$33)</f>
        <v>0</v>
      </c>
      <c r="I38" s="10"/>
      <c r="J38" s="1">
        <f>LOOKUP(I38,'标准'!$N$4:$N$33,'标准'!$H$4:$H$33)</f>
        <v>0</v>
      </c>
      <c r="K38" s="10"/>
      <c r="L38" s="1">
        <f>LOOKUP(K38,'标准'!$I$4:$I$33,'标准'!$H$4:$H$33)</f>
        <v>0</v>
      </c>
      <c r="M38" s="10"/>
      <c r="N38" s="1">
        <f>LOOKUP(M38,'标准'!$K$4:$K$33,'标准'!$H$4:$H$33)</f>
        <v>0</v>
      </c>
      <c r="O38" s="10"/>
      <c r="P38" s="1">
        <f>LOOKUP(O38,'标准'!$P$4:$P$33,'标准'!$H$4:$H$33)</f>
        <v>0</v>
      </c>
      <c r="Q38" s="10"/>
      <c r="R38" s="1">
        <f>LOOKUP(Q38,'标准'!$F$4:$F$33,'标准'!$A$4:$A$33)</f>
        <v>0</v>
      </c>
      <c r="S38" s="1">
        <f>H38+J38+L38+N38</f>
        <v>0</v>
      </c>
      <c r="T38" s="1">
        <f t="shared" si="0"/>
        <v>0</v>
      </c>
    </row>
    <row r="39" spans="1:20" ht="14.25">
      <c r="A39" s="7"/>
      <c r="B39" s="6"/>
      <c r="C39" s="3"/>
      <c r="D39" s="6"/>
      <c r="E39" s="10"/>
      <c r="F39" s="6">
        <f>LOOKUP(E39,'标准'!$B$4:$B$33,'标准'!$A$4:$A$33)</f>
        <v>0</v>
      </c>
      <c r="G39" s="10"/>
      <c r="H39" s="1">
        <f>LOOKUP(G39,'标准'!$D$4:$D$33,'标准'!$A$4:$A$33)</f>
        <v>0</v>
      </c>
      <c r="I39" s="10"/>
      <c r="J39" s="1">
        <f>LOOKUP(I39,'标准'!$N$4:$N$33,'标准'!$H$4:$H$33)</f>
        <v>0</v>
      </c>
      <c r="K39" s="10"/>
      <c r="L39" s="1">
        <f>LOOKUP(K39,'标准'!$I$4:$I$33,'标准'!$H$4:$H$33)</f>
        <v>0</v>
      </c>
      <c r="M39" s="10"/>
      <c r="N39" s="1">
        <f>LOOKUP(M39,'标准'!$K$4:$K$33,'标准'!$H$4:$H$33)</f>
        <v>0</v>
      </c>
      <c r="O39" s="10"/>
      <c r="P39" s="1">
        <f>LOOKUP(O39,'标准'!$P$4:$P$33,'标准'!$H$4:$H$33)</f>
        <v>0</v>
      </c>
      <c r="Q39" s="10"/>
      <c r="R39" s="1">
        <f>LOOKUP(Q39,'标准'!$F$4:$F$33,'标准'!$A$4:$A$33)</f>
        <v>0</v>
      </c>
      <c r="S39" s="1">
        <f>H39+J39+L39+N39</f>
        <v>0</v>
      </c>
      <c r="T39" s="1">
        <f t="shared" si="0"/>
        <v>0</v>
      </c>
    </row>
    <row r="40" spans="1:20" ht="14.25">
      <c r="A40" s="7"/>
      <c r="B40" s="6"/>
      <c r="C40" s="3"/>
      <c r="D40" s="6"/>
      <c r="E40" s="10"/>
      <c r="F40" s="6">
        <f>LOOKUP(E40,'标准'!$B$4:$B$33,'标准'!$A$4:$A$33)</f>
        <v>0</v>
      </c>
      <c r="G40" s="10"/>
      <c r="H40" s="1">
        <f>LOOKUP(G40,'标准'!$D$4:$D$33,'标准'!$A$4:$A$33)</f>
        <v>0</v>
      </c>
      <c r="I40" s="10"/>
      <c r="J40" s="1">
        <f>LOOKUP(I40,'标准'!$N$4:$N$33,'标准'!$H$4:$H$33)</f>
        <v>0</v>
      </c>
      <c r="K40" s="10"/>
      <c r="L40" s="1">
        <f>LOOKUP(K40,'标准'!$I$4:$I$33,'标准'!$H$4:$H$33)</f>
        <v>0</v>
      </c>
      <c r="M40" s="10"/>
      <c r="N40" s="1">
        <f>LOOKUP(M40,'标准'!$K$4:$K$33,'标准'!$H$4:$H$33)</f>
        <v>0</v>
      </c>
      <c r="O40" s="10"/>
      <c r="P40" s="1">
        <f>LOOKUP(O40,'标准'!$P$4:$P$33,'标准'!$H$4:$H$33)</f>
        <v>0</v>
      </c>
      <c r="Q40" s="10"/>
      <c r="R40" s="1">
        <f>LOOKUP(Q40,'标准'!$F$4:$F$33,'标准'!$A$4:$A$33)</f>
        <v>0</v>
      </c>
      <c r="S40" s="1">
        <f>H40+J40+L40+N40</f>
        <v>0</v>
      </c>
      <c r="T40" s="1">
        <f t="shared" si="0"/>
        <v>0</v>
      </c>
    </row>
    <row r="41" spans="1:20" ht="14.25">
      <c r="A41" s="7"/>
      <c r="B41" s="6"/>
      <c r="C41" s="3"/>
      <c r="D41" s="6"/>
      <c r="E41" s="10"/>
      <c r="F41" s="6">
        <f>LOOKUP(E41,'标准'!$B$4:$B$33,'标准'!$A$4:$A$33)</f>
        <v>0</v>
      </c>
      <c r="G41" s="10"/>
      <c r="H41" s="1">
        <f>LOOKUP(G41,'标准'!$D$4:$D$33,'标准'!$A$4:$A$33)</f>
        <v>0</v>
      </c>
      <c r="I41" s="10"/>
      <c r="J41" s="1">
        <f>LOOKUP(I41,'标准'!$N$4:$N$33,'标准'!$H$4:$H$33)</f>
        <v>0</v>
      </c>
      <c r="K41" s="10"/>
      <c r="L41" s="1">
        <f>LOOKUP(K41,'标准'!$I$4:$I$33,'标准'!$H$4:$H$33)</f>
        <v>0</v>
      </c>
      <c r="M41" s="10"/>
      <c r="N41" s="1">
        <f>LOOKUP(M41,'标准'!$K$4:$K$33,'标准'!$H$4:$H$33)</f>
        <v>0</v>
      </c>
      <c r="O41" s="10"/>
      <c r="P41" s="1">
        <f>LOOKUP(O41,'标准'!$P$4:$P$33,'标准'!$H$4:$H$33)</f>
        <v>0</v>
      </c>
      <c r="Q41" s="10"/>
      <c r="R41" s="1">
        <f>LOOKUP(Q41,'标准'!$F$4:$F$33,'标准'!$A$4:$A$33)</f>
        <v>0</v>
      </c>
      <c r="S41" s="1">
        <f>H41+J41+L41+N41</f>
        <v>0</v>
      </c>
      <c r="T41" s="1">
        <f t="shared" si="0"/>
        <v>0</v>
      </c>
    </row>
    <row r="42" spans="1:20" ht="14.25">
      <c r="A42" s="7"/>
      <c r="B42" s="6"/>
      <c r="C42" s="3"/>
      <c r="D42" s="6"/>
      <c r="E42" s="10"/>
      <c r="F42" s="6">
        <f>LOOKUP(E42,'标准'!$B$4:$B$33,'标准'!$A$4:$A$33)</f>
        <v>0</v>
      </c>
      <c r="G42" s="10"/>
      <c r="H42" s="1">
        <f>LOOKUP(G42,'标准'!$D$4:$D$33,'标准'!$A$4:$A$33)</f>
        <v>0</v>
      </c>
      <c r="I42" s="10"/>
      <c r="J42" s="1">
        <f>LOOKUP(I42,'标准'!$N$4:$N$33,'标准'!$H$4:$H$33)</f>
        <v>0</v>
      </c>
      <c r="K42" s="10"/>
      <c r="L42" s="1">
        <f>LOOKUP(K42,'标准'!$I$4:$I$33,'标准'!$H$4:$H$33)</f>
        <v>0</v>
      </c>
      <c r="M42" s="10"/>
      <c r="N42" s="1">
        <f>LOOKUP(M42,'标准'!$K$4:$K$33,'标准'!$H$4:$H$33)</f>
        <v>0</v>
      </c>
      <c r="O42" s="10"/>
      <c r="P42" s="1">
        <f>LOOKUP(O42,'标准'!$P$4:$P$33,'标准'!$H$4:$H$33)</f>
        <v>0</v>
      </c>
      <c r="Q42" s="10"/>
      <c r="R42" s="1">
        <f>LOOKUP(Q42,'标准'!$F$4:$F$33,'标准'!$A$4:$A$33)</f>
        <v>0</v>
      </c>
      <c r="S42" s="1">
        <f>H42+J42+L42+N42</f>
        <v>0</v>
      </c>
      <c r="T42" s="1">
        <f t="shared" si="0"/>
        <v>0</v>
      </c>
    </row>
    <row r="43" spans="1:20" ht="14.25">
      <c r="A43" s="7"/>
      <c r="B43" s="6"/>
      <c r="C43" s="8"/>
      <c r="D43" s="6"/>
      <c r="E43" s="10"/>
      <c r="F43" s="6">
        <f>LOOKUP(E43,'标准'!$B$4:$B$33,'标准'!$A$4:$A$33)</f>
        <v>0</v>
      </c>
      <c r="G43" s="10"/>
      <c r="H43" s="1">
        <f>LOOKUP(G43,'标准'!$D$4:$D$33,'标准'!$A$4:$A$33)</f>
        <v>0</v>
      </c>
      <c r="I43" s="10"/>
      <c r="J43" s="1">
        <f>LOOKUP(I43,'标准'!$N$4:$N$33,'标准'!$H$4:$H$33)</f>
        <v>0</v>
      </c>
      <c r="K43" s="10"/>
      <c r="L43" s="1">
        <f>LOOKUP(K43,'标准'!$I$4:$I$33,'标准'!$H$4:$H$33)</f>
        <v>0</v>
      </c>
      <c r="M43" s="10"/>
      <c r="N43" s="1">
        <f>LOOKUP(M43,'标准'!$K$4:$K$33,'标准'!$H$4:$H$33)</f>
        <v>0</v>
      </c>
      <c r="O43" s="10"/>
      <c r="P43" s="1">
        <f>LOOKUP(O43,'标准'!$P$4:$P$33,'标准'!$H$4:$H$33)</f>
        <v>0</v>
      </c>
      <c r="Q43" s="10"/>
      <c r="R43" s="1">
        <f>LOOKUP(Q43,'标准'!$F$4:$F$33,'标准'!$A$4:$A$33)</f>
        <v>0</v>
      </c>
      <c r="S43" s="1">
        <f>H43+J43+L43+N43</f>
        <v>0</v>
      </c>
      <c r="T43" s="1">
        <f t="shared" si="0"/>
        <v>0</v>
      </c>
    </row>
    <row r="44" spans="1:20" ht="14.25">
      <c r="A44" s="7"/>
      <c r="B44" s="6"/>
      <c r="C44" s="3"/>
      <c r="D44" s="6"/>
      <c r="E44" s="10"/>
      <c r="F44" s="6">
        <f>LOOKUP(E44,'标准'!$B$4:$B$33,'标准'!$A$4:$A$33)</f>
        <v>0</v>
      </c>
      <c r="G44" s="10"/>
      <c r="H44" s="1">
        <f>LOOKUP(G44,'标准'!$D$4:$D$33,'标准'!$A$4:$A$33)</f>
        <v>0</v>
      </c>
      <c r="I44" s="10"/>
      <c r="J44" s="1">
        <f>LOOKUP(I44,'标准'!$N$4:$N$33,'标准'!$H$4:$H$33)</f>
        <v>0</v>
      </c>
      <c r="K44" s="10"/>
      <c r="L44" s="1">
        <f>LOOKUP(K44,'标准'!$I$4:$I$33,'标准'!$H$4:$H$33)</f>
        <v>0</v>
      </c>
      <c r="M44" s="10"/>
      <c r="N44" s="1">
        <f>LOOKUP(M44,'标准'!$K$4:$K$33,'标准'!$H$4:$H$33)</f>
        <v>0</v>
      </c>
      <c r="O44" s="10"/>
      <c r="P44" s="1">
        <f>LOOKUP(O44,'标准'!$P$4:$P$33,'标准'!$H$4:$H$33)</f>
        <v>0</v>
      </c>
      <c r="Q44" s="10"/>
      <c r="R44" s="1">
        <f>LOOKUP(Q44,'标准'!$F$4:$F$33,'标准'!$A$4:$A$33)</f>
        <v>0</v>
      </c>
      <c r="S44" s="1">
        <f>H44+J44+L44+N44</f>
        <v>0</v>
      </c>
      <c r="T44" s="1">
        <f t="shared" si="0"/>
        <v>0</v>
      </c>
    </row>
    <row r="45" spans="1:20" ht="14.25">
      <c r="A45" s="7"/>
      <c r="B45" s="6"/>
      <c r="C45" s="3"/>
      <c r="D45" s="6"/>
      <c r="E45" s="10"/>
      <c r="F45" s="6">
        <f>LOOKUP(E45,'标准'!$B$4:$B$33,'标准'!$A$4:$A$33)</f>
        <v>0</v>
      </c>
      <c r="G45" s="10"/>
      <c r="H45" s="1">
        <f>LOOKUP(G45,'标准'!$D$4:$D$33,'标准'!$A$4:$A$33)</f>
        <v>0</v>
      </c>
      <c r="I45" s="10"/>
      <c r="J45" s="1">
        <f>LOOKUP(I45,'标准'!$N$4:$N$33,'标准'!$H$4:$H$33)</f>
        <v>0</v>
      </c>
      <c r="K45" s="10"/>
      <c r="L45" s="1">
        <f>LOOKUP(K45,'标准'!$I$4:$I$33,'标准'!$H$4:$H$33)</f>
        <v>0</v>
      </c>
      <c r="M45" s="10"/>
      <c r="N45" s="1">
        <f>LOOKUP(M45,'标准'!$K$4:$K$33,'标准'!$H$4:$H$33)</f>
        <v>0</v>
      </c>
      <c r="O45" s="10"/>
      <c r="P45" s="1">
        <f>LOOKUP(O45,'标准'!$P$4:$P$33,'标准'!$H$4:$H$33)</f>
        <v>0</v>
      </c>
      <c r="Q45" s="10"/>
      <c r="R45" s="1">
        <f>LOOKUP(Q45,'标准'!$F$4:$F$33,'标准'!$A$4:$A$33)</f>
        <v>0</v>
      </c>
      <c r="S45" s="1">
        <f>H45+J45+L45+N45</f>
        <v>0</v>
      </c>
      <c r="T45" s="1">
        <f t="shared" si="0"/>
        <v>0</v>
      </c>
    </row>
    <row r="46" spans="1:20" ht="14.25">
      <c r="A46" s="7"/>
      <c r="B46" s="6"/>
      <c r="C46" s="4"/>
      <c r="D46" s="6"/>
      <c r="E46" s="10"/>
      <c r="F46" s="6">
        <f>LOOKUP(E46,'标准'!$B$4:$B$33,'标准'!$A$4:$A$33)</f>
        <v>0</v>
      </c>
      <c r="G46" s="10"/>
      <c r="H46" s="1">
        <f>LOOKUP(G46,'标准'!$D$4:$D$33,'标准'!$A$4:$A$33)</f>
        <v>0</v>
      </c>
      <c r="I46" s="10"/>
      <c r="J46" s="1">
        <f>LOOKUP(I46,'标准'!$N$4:$N$33,'标准'!$H$4:$H$33)</f>
        <v>0</v>
      </c>
      <c r="K46" s="10"/>
      <c r="L46" s="1">
        <f>LOOKUP(K46,'标准'!$I$4:$I$33,'标准'!$H$4:$H$33)</f>
        <v>0</v>
      </c>
      <c r="M46" s="10"/>
      <c r="N46" s="1">
        <f>LOOKUP(M46,'标准'!$K$4:$K$33,'标准'!$H$4:$H$33)</f>
        <v>0</v>
      </c>
      <c r="O46" s="10"/>
      <c r="P46" s="1">
        <f>LOOKUP(O46,'标准'!$P$4:$P$33,'标准'!$H$4:$H$33)</f>
        <v>0</v>
      </c>
      <c r="Q46" s="10"/>
      <c r="R46" s="1">
        <f>LOOKUP(Q46,'标准'!$F$4:$F$33,'标准'!$A$4:$A$33)</f>
        <v>0</v>
      </c>
      <c r="S46" s="1">
        <f>H46+J46+L46+N46</f>
        <v>0</v>
      </c>
      <c r="T46" s="1">
        <f t="shared" si="0"/>
        <v>0</v>
      </c>
    </row>
    <row r="47" spans="1:20" ht="14.25">
      <c r="A47" s="7"/>
      <c r="B47" s="6"/>
      <c r="C47" s="3"/>
      <c r="D47" s="6"/>
      <c r="E47" s="10"/>
      <c r="F47" s="6">
        <f>LOOKUP(E47,'标准'!$B$4:$B$33,'标准'!$A$4:$A$33)</f>
        <v>0</v>
      </c>
      <c r="G47" s="10"/>
      <c r="H47" s="1">
        <f>LOOKUP(G47,'标准'!$D$4:$D$33,'标准'!$A$4:$A$33)</f>
        <v>0</v>
      </c>
      <c r="I47" s="10"/>
      <c r="J47" s="1">
        <f>LOOKUP(I47,'标准'!$N$4:$N$33,'标准'!$H$4:$H$33)</f>
        <v>0</v>
      </c>
      <c r="K47" s="10"/>
      <c r="L47" s="1">
        <f>LOOKUP(K47,'标准'!$I$4:$I$33,'标准'!$H$4:$H$33)</f>
        <v>0</v>
      </c>
      <c r="M47" s="10"/>
      <c r="N47" s="1">
        <f>LOOKUP(M47,'标准'!$K$4:$K$33,'标准'!$H$4:$H$33)</f>
        <v>0</v>
      </c>
      <c r="O47" s="10"/>
      <c r="P47" s="1">
        <f>LOOKUP(O47,'标准'!$P$4:$P$33,'标准'!$H$4:$H$33)</f>
        <v>0</v>
      </c>
      <c r="Q47" s="10"/>
      <c r="R47" s="1">
        <f>LOOKUP(Q47,'标准'!$F$4:$F$33,'标准'!$A$4:$A$33)</f>
        <v>0</v>
      </c>
      <c r="S47" s="1">
        <f>H47+J47+L47+N47</f>
        <v>0</v>
      </c>
      <c r="T47" s="1">
        <f t="shared" si="0"/>
        <v>0</v>
      </c>
    </row>
    <row r="48" spans="1:20" ht="14.25">
      <c r="A48" s="7"/>
      <c r="B48" s="6"/>
      <c r="C48" s="3"/>
      <c r="D48" s="6"/>
      <c r="E48" s="10"/>
      <c r="F48" s="6">
        <f>LOOKUP(E48,'标准'!$B$4:$B$33,'标准'!$A$4:$A$33)</f>
        <v>0</v>
      </c>
      <c r="G48" s="10"/>
      <c r="H48" s="1">
        <f>LOOKUP(G48,'标准'!$D$4:$D$33,'标准'!$A$4:$A$33)</f>
        <v>0</v>
      </c>
      <c r="I48" s="10"/>
      <c r="J48" s="1">
        <f>LOOKUP(I48,'标准'!$N$4:$N$33,'标准'!$H$4:$H$33)</f>
        <v>0</v>
      </c>
      <c r="K48" s="10"/>
      <c r="L48" s="1">
        <f>LOOKUP(K48,'标准'!$I$4:$I$33,'标准'!$H$4:$H$33)</f>
        <v>0</v>
      </c>
      <c r="M48" s="10"/>
      <c r="N48" s="1">
        <f>LOOKUP(M48,'标准'!$K$4:$K$33,'标准'!$H$4:$H$33)</f>
        <v>0</v>
      </c>
      <c r="O48" s="10"/>
      <c r="P48" s="1">
        <f>LOOKUP(O48,'标准'!$P$4:$P$33,'标准'!$H$4:$H$33)</f>
        <v>0</v>
      </c>
      <c r="Q48" s="10"/>
      <c r="R48" s="1">
        <f>LOOKUP(Q48,'标准'!$F$4:$F$33,'标准'!$A$4:$A$33)</f>
        <v>0</v>
      </c>
      <c r="S48" s="1">
        <f>H48+J48+L48+N48</f>
        <v>0</v>
      </c>
      <c r="T48" s="1">
        <f t="shared" si="0"/>
        <v>0</v>
      </c>
    </row>
    <row r="49" spans="1:20" ht="14.25">
      <c r="A49" s="7"/>
      <c r="B49" s="6"/>
      <c r="C49" s="3"/>
      <c r="D49" s="6"/>
      <c r="E49" s="10"/>
      <c r="F49" s="6">
        <f>LOOKUP(E49,'标准'!$B$4:$B$33,'标准'!$A$4:$A$33)</f>
        <v>0</v>
      </c>
      <c r="G49" s="10"/>
      <c r="H49" s="1">
        <f>LOOKUP(G49,'标准'!$D$4:$D$33,'标准'!$A$4:$A$33)</f>
        <v>0</v>
      </c>
      <c r="I49" s="10"/>
      <c r="J49" s="1">
        <f>LOOKUP(I49,'标准'!$N$4:$N$33,'标准'!$H$4:$H$33)</f>
        <v>0</v>
      </c>
      <c r="K49" s="10"/>
      <c r="L49" s="1">
        <f>LOOKUP(K49,'标准'!$I$4:$I$33,'标准'!$H$4:$H$33)</f>
        <v>0</v>
      </c>
      <c r="M49" s="10"/>
      <c r="N49" s="1">
        <f>LOOKUP(M49,'标准'!$K$4:$K$33,'标准'!$H$4:$H$33)</f>
        <v>0</v>
      </c>
      <c r="O49" s="10"/>
      <c r="P49" s="1">
        <f>LOOKUP(O49,'标准'!$P$4:$P$33,'标准'!$H$4:$H$33)</f>
        <v>0</v>
      </c>
      <c r="Q49" s="10"/>
      <c r="R49" s="1">
        <f>LOOKUP(Q49,'标准'!$F$4:$F$33,'标准'!$A$4:$A$33)</f>
        <v>0</v>
      </c>
      <c r="S49" s="1">
        <f>H49+J49+L49+N49</f>
        <v>0</v>
      </c>
      <c r="T49" s="1">
        <f t="shared" si="0"/>
        <v>0</v>
      </c>
    </row>
    <row r="50" spans="1:20" ht="14.25">
      <c r="A50" s="7"/>
      <c r="B50" s="6"/>
      <c r="C50" s="3"/>
      <c r="D50" s="6"/>
      <c r="E50" s="10"/>
      <c r="F50" s="6">
        <f>LOOKUP(E50,'标准'!$B$4:$B$33,'标准'!$A$4:$A$33)</f>
        <v>0</v>
      </c>
      <c r="G50" s="10"/>
      <c r="H50" s="1">
        <f>LOOKUP(G50,'标准'!$D$4:$D$33,'标准'!$A$4:$A$33)</f>
        <v>0</v>
      </c>
      <c r="I50" s="10"/>
      <c r="J50" s="1">
        <f>LOOKUP(I50,'标准'!$N$4:$N$33,'标准'!$H$4:$H$33)</f>
        <v>0</v>
      </c>
      <c r="K50" s="10"/>
      <c r="L50" s="1">
        <f>LOOKUP(K50,'标准'!$I$4:$I$33,'标准'!$H$4:$H$33)</f>
        <v>0</v>
      </c>
      <c r="M50" s="10"/>
      <c r="N50" s="1">
        <f>LOOKUP(M50,'标准'!$K$4:$K$33,'标准'!$H$4:$H$33)</f>
        <v>0</v>
      </c>
      <c r="O50" s="10"/>
      <c r="P50" s="1">
        <f>LOOKUP(O50,'标准'!$P$4:$P$33,'标准'!$H$4:$H$33)</f>
        <v>0</v>
      </c>
      <c r="Q50" s="10"/>
      <c r="R50" s="1">
        <f>LOOKUP(Q50,'标准'!$F$4:$F$33,'标准'!$A$4:$A$33)</f>
        <v>0</v>
      </c>
      <c r="S50" s="1">
        <f>H50+J50+L50+N50</f>
        <v>0</v>
      </c>
      <c r="T50" s="1">
        <f t="shared" si="0"/>
        <v>0</v>
      </c>
    </row>
    <row r="51" spans="1:20" ht="14.25">
      <c r="A51" s="7"/>
      <c r="B51" s="6"/>
      <c r="C51" s="3"/>
      <c r="D51" s="6"/>
      <c r="E51" s="10"/>
      <c r="F51" s="6">
        <f>LOOKUP(E51,'标准'!$B$4:$B$33,'标准'!$A$4:$A$33)</f>
        <v>0</v>
      </c>
      <c r="G51" s="10"/>
      <c r="H51" s="1">
        <f>LOOKUP(G51,'标准'!$D$4:$D$33,'标准'!$A$4:$A$33)</f>
        <v>0</v>
      </c>
      <c r="I51" s="10"/>
      <c r="J51" s="1">
        <f>LOOKUP(I51,'标准'!$N$4:$N$33,'标准'!$H$4:$H$33)</f>
        <v>0</v>
      </c>
      <c r="K51" s="10"/>
      <c r="L51" s="1">
        <f>LOOKUP(K51,'标准'!$I$4:$I$33,'标准'!$H$4:$H$33)</f>
        <v>0</v>
      </c>
      <c r="M51" s="10"/>
      <c r="N51" s="1">
        <f>LOOKUP(M51,'标准'!$K$4:$K$33,'标准'!$H$4:$H$33)</f>
        <v>0</v>
      </c>
      <c r="O51" s="10"/>
      <c r="P51" s="1">
        <f>LOOKUP(O51,'标准'!$P$4:$P$33,'标准'!$H$4:$H$33)</f>
        <v>0</v>
      </c>
      <c r="Q51" s="10"/>
      <c r="R51" s="1">
        <f>LOOKUP(Q51,'标准'!$F$4:$F$33,'标准'!$A$4:$A$33)</f>
        <v>0</v>
      </c>
      <c r="S51" s="1">
        <f>H51+J51+L51+N51</f>
        <v>0</v>
      </c>
      <c r="T51" s="1">
        <f t="shared" si="0"/>
        <v>0</v>
      </c>
    </row>
    <row r="52" spans="1:20" ht="14.25">
      <c r="A52" s="7"/>
      <c r="B52" s="6"/>
      <c r="C52" s="3"/>
      <c r="D52" s="6"/>
      <c r="E52" s="10"/>
      <c r="F52" s="6">
        <f>LOOKUP(E52,'标准'!$B$4:$B$33,'标准'!$A$4:$A$33)</f>
        <v>0</v>
      </c>
      <c r="G52" s="10"/>
      <c r="H52" s="1">
        <f>LOOKUP(G52,'标准'!$D$4:$D$33,'标准'!$A$4:$A$33)</f>
        <v>0</v>
      </c>
      <c r="I52" s="10"/>
      <c r="J52" s="1">
        <f>LOOKUP(I52,'标准'!$N$4:$N$33,'标准'!$H$4:$H$33)</f>
        <v>0</v>
      </c>
      <c r="K52" s="10"/>
      <c r="L52" s="1">
        <f>LOOKUP(K52,'标准'!$I$4:$I$33,'标准'!$H$4:$H$33)</f>
        <v>0</v>
      </c>
      <c r="M52" s="10"/>
      <c r="N52" s="1">
        <f>LOOKUP(M52,'标准'!$K$4:$K$33,'标准'!$H$4:$H$33)</f>
        <v>0</v>
      </c>
      <c r="O52" s="10"/>
      <c r="P52" s="1">
        <f>LOOKUP(O52,'标准'!$P$4:$P$33,'标准'!$H$4:$H$33)</f>
        <v>0</v>
      </c>
      <c r="Q52" s="10"/>
      <c r="R52" s="1">
        <f>LOOKUP(Q52,'标准'!$F$4:$F$33,'标准'!$A$4:$A$33)</f>
        <v>0</v>
      </c>
      <c r="S52" s="1">
        <f>H52+J52+L52+N52</f>
        <v>0</v>
      </c>
      <c r="T52" s="1">
        <f t="shared" si="0"/>
        <v>0</v>
      </c>
    </row>
    <row r="53" spans="1:20" ht="14.25">
      <c r="A53" s="7"/>
      <c r="B53" s="6"/>
      <c r="C53" s="3"/>
      <c r="D53" s="6"/>
      <c r="E53" s="10"/>
      <c r="F53" s="6">
        <f>LOOKUP(E53,'标准'!$B$4:$B$33,'标准'!$A$4:$A$33)</f>
        <v>0</v>
      </c>
      <c r="G53" s="10"/>
      <c r="H53" s="1">
        <f>LOOKUP(G53,'标准'!$D$4:$D$33,'标准'!$A$4:$A$33)</f>
        <v>0</v>
      </c>
      <c r="I53" s="10"/>
      <c r="J53" s="1">
        <f>LOOKUP(I53,'标准'!$N$4:$N$33,'标准'!$H$4:$H$33)</f>
        <v>0</v>
      </c>
      <c r="K53" s="10"/>
      <c r="L53" s="1">
        <f>LOOKUP(K53,'标准'!$I$4:$I$33,'标准'!$H$4:$H$33)</f>
        <v>0</v>
      </c>
      <c r="M53" s="10"/>
      <c r="N53" s="1">
        <f>LOOKUP(M53,'标准'!$K$4:$K$33,'标准'!$H$4:$H$33)</f>
        <v>0</v>
      </c>
      <c r="O53" s="10"/>
      <c r="P53" s="1">
        <f>LOOKUP(O53,'标准'!$P$4:$P$33,'标准'!$H$4:$H$33)</f>
        <v>0</v>
      </c>
      <c r="Q53" s="10"/>
      <c r="R53" s="1">
        <f>LOOKUP(Q53,'标准'!$F$4:$F$33,'标准'!$A$4:$A$33)</f>
        <v>0</v>
      </c>
      <c r="S53" s="1">
        <f>H53+J53+L53+N53</f>
        <v>0</v>
      </c>
      <c r="T53" s="1">
        <f t="shared" si="0"/>
        <v>0</v>
      </c>
    </row>
    <row r="54" spans="1:20" ht="14.25">
      <c r="A54" s="7"/>
      <c r="B54" s="6"/>
      <c r="C54" s="3"/>
      <c r="D54" s="6"/>
      <c r="E54" s="10"/>
      <c r="F54" s="6">
        <f>LOOKUP(E54,'标准'!$B$4:$B$33,'标准'!$A$4:$A$33)</f>
        <v>0</v>
      </c>
      <c r="G54" s="10"/>
      <c r="H54" s="1">
        <f>LOOKUP(G54,'标准'!$D$4:$D$33,'标准'!$A$4:$A$33)</f>
        <v>0</v>
      </c>
      <c r="I54" s="10"/>
      <c r="J54" s="1">
        <f>LOOKUP(I54,'标准'!$N$4:$N$33,'标准'!$H$4:$H$33)</f>
        <v>0</v>
      </c>
      <c r="K54" s="10"/>
      <c r="L54" s="1">
        <f>LOOKUP(K54,'标准'!$I$4:$I$33,'标准'!$H$4:$H$33)</f>
        <v>0</v>
      </c>
      <c r="M54" s="10"/>
      <c r="N54" s="1">
        <f>LOOKUP(M54,'标准'!$K$4:$K$33,'标准'!$H$4:$H$33)</f>
        <v>0</v>
      </c>
      <c r="O54" s="10"/>
      <c r="P54" s="1">
        <f>LOOKUP(O54,'标准'!$P$4:$P$33,'标准'!$H$4:$H$33)</f>
        <v>0</v>
      </c>
      <c r="Q54" s="10"/>
      <c r="R54" s="1">
        <f>LOOKUP(Q54,'标准'!$F$4:$F$33,'标准'!$A$4:$A$33)</f>
        <v>0</v>
      </c>
      <c r="S54" s="1">
        <f>H54+J54+L54+N54</f>
        <v>0</v>
      </c>
      <c r="T54" s="1">
        <f t="shared" si="0"/>
        <v>0</v>
      </c>
    </row>
    <row r="55" spans="1:20" ht="14.25">
      <c r="A55" s="7"/>
      <c r="B55" s="6"/>
      <c r="C55" s="3"/>
      <c r="D55" s="6"/>
      <c r="E55" s="10"/>
      <c r="F55" s="6">
        <f>LOOKUP(E55,'标准'!$B$4:$B$33,'标准'!$A$4:$A$33)</f>
        <v>0</v>
      </c>
      <c r="G55" s="10"/>
      <c r="H55" s="1">
        <f>LOOKUP(G55,'标准'!$D$4:$D$33,'标准'!$A$4:$A$33)</f>
        <v>0</v>
      </c>
      <c r="I55" s="10"/>
      <c r="J55" s="1">
        <f>LOOKUP(I55,'标准'!$N$4:$N$33,'标准'!$H$4:$H$33)</f>
        <v>0</v>
      </c>
      <c r="K55" s="10"/>
      <c r="L55" s="1">
        <f>LOOKUP(K55,'标准'!$I$4:$I$33,'标准'!$H$4:$H$33)</f>
        <v>0</v>
      </c>
      <c r="M55" s="10"/>
      <c r="N55" s="1">
        <f>LOOKUP(M55,'标准'!$K$4:$K$33,'标准'!$H$4:$H$33)</f>
        <v>0</v>
      </c>
      <c r="O55" s="10"/>
      <c r="P55" s="1">
        <f>LOOKUP(O55,'标准'!$P$4:$P$33,'标准'!$H$4:$H$33)</f>
        <v>0</v>
      </c>
      <c r="Q55" s="10"/>
      <c r="R55" s="1">
        <f>LOOKUP(Q55,'标准'!$F$4:$F$33,'标准'!$A$4:$A$33)</f>
        <v>0</v>
      </c>
      <c r="S55" s="1">
        <f>H55+J55+L55+N55</f>
        <v>0</v>
      </c>
      <c r="T55" s="1">
        <f t="shared" si="0"/>
        <v>0</v>
      </c>
    </row>
    <row r="56" spans="1:20" ht="14.25">
      <c r="A56" s="7"/>
      <c r="B56" s="6"/>
      <c r="C56" s="3"/>
      <c r="D56" s="6"/>
      <c r="E56" s="10"/>
      <c r="F56" s="6">
        <f>LOOKUP(E56,'标准'!$B$4:$B$33,'标准'!$A$4:$A$33)</f>
        <v>0</v>
      </c>
      <c r="G56" s="10"/>
      <c r="H56" s="1">
        <f>LOOKUP(G56,'标准'!$D$4:$D$33,'标准'!$A$4:$A$33)</f>
        <v>0</v>
      </c>
      <c r="I56" s="10"/>
      <c r="J56" s="1">
        <f>LOOKUP(I56,'标准'!$N$4:$N$33,'标准'!$H$4:$H$33)</f>
        <v>0</v>
      </c>
      <c r="K56" s="10"/>
      <c r="L56" s="1">
        <f>LOOKUP(K56,'标准'!$I$4:$I$33,'标准'!$H$4:$H$33)</f>
        <v>0</v>
      </c>
      <c r="M56" s="10"/>
      <c r="N56" s="1">
        <f>LOOKUP(M56,'标准'!$K$4:$K$33,'标准'!$H$4:$H$33)</f>
        <v>0</v>
      </c>
      <c r="O56" s="10"/>
      <c r="P56" s="1">
        <f>LOOKUP(O56,'标准'!$P$4:$P$33,'标准'!$H$4:$H$33)</f>
        <v>0</v>
      </c>
      <c r="Q56" s="10"/>
      <c r="R56" s="1">
        <f>LOOKUP(Q56,'标准'!$F$4:$F$33,'标准'!$A$4:$A$33)</f>
        <v>0</v>
      </c>
      <c r="S56" s="1">
        <f>H56+J56+L56+N56</f>
        <v>0</v>
      </c>
      <c r="T56" s="1">
        <f t="shared" si="0"/>
        <v>0</v>
      </c>
    </row>
    <row r="57" spans="1:20" ht="14.25">
      <c r="A57" s="7"/>
      <c r="B57" s="6"/>
      <c r="C57" s="3"/>
      <c r="D57" s="6"/>
      <c r="E57" s="10"/>
      <c r="F57" s="6">
        <f>LOOKUP(E57,'标准'!$B$4:$B$33,'标准'!$A$4:$A$33)</f>
        <v>0</v>
      </c>
      <c r="G57" s="10"/>
      <c r="H57" s="1">
        <f>LOOKUP(G57,'标准'!$D$4:$D$33,'标准'!$A$4:$A$33)</f>
        <v>0</v>
      </c>
      <c r="I57" s="10"/>
      <c r="J57" s="1">
        <f>LOOKUP(I57,'标准'!$N$4:$N$33,'标准'!$H$4:$H$33)</f>
        <v>0</v>
      </c>
      <c r="K57" s="10"/>
      <c r="L57" s="1">
        <f>LOOKUP(K57,'标准'!$I$4:$I$33,'标准'!$H$4:$H$33)</f>
        <v>0</v>
      </c>
      <c r="M57" s="10"/>
      <c r="N57" s="1">
        <f>LOOKUP(M57,'标准'!$K$4:$K$33,'标准'!$H$4:$H$33)</f>
        <v>0</v>
      </c>
      <c r="O57" s="10"/>
      <c r="P57" s="1">
        <f>LOOKUP(O57,'标准'!$P$4:$P$33,'标准'!$H$4:$H$33)</f>
        <v>0</v>
      </c>
      <c r="Q57" s="10"/>
      <c r="R57" s="1">
        <f>LOOKUP(Q57,'标准'!$F$4:$F$33,'标准'!$A$4:$A$33)</f>
        <v>0</v>
      </c>
      <c r="S57" s="1">
        <f>H57+J57+L57+N57</f>
        <v>0</v>
      </c>
      <c r="T57" s="1">
        <f t="shared" si="0"/>
        <v>0</v>
      </c>
    </row>
    <row r="58" spans="1:20" ht="14.25">
      <c r="A58" s="7"/>
      <c r="B58" s="6"/>
      <c r="C58" s="3"/>
      <c r="D58" s="6"/>
      <c r="E58" s="10"/>
      <c r="F58" s="6">
        <f>LOOKUP(E58,'标准'!$B$4:$B$33,'标准'!$A$4:$A$33)</f>
        <v>0</v>
      </c>
      <c r="G58" s="10"/>
      <c r="H58" s="1">
        <f>LOOKUP(G58,'标准'!$D$4:$D$33,'标准'!$A$4:$A$33)</f>
        <v>0</v>
      </c>
      <c r="I58" s="10"/>
      <c r="J58" s="1">
        <f>LOOKUP(I58,'标准'!$N$4:$N$33,'标准'!$H$4:$H$33)</f>
        <v>0</v>
      </c>
      <c r="K58" s="10"/>
      <c r="L58" s="1">
        <f>LOOKUP(K58,'标准'!$I$4:$I$33,'标准'!$H$4:$H$33)</f>
        <v>0</v>
      </c>
      <c r="M58" s="10"/>
      <c r="N58" s="1">
        <f>LOOKUP(M58,'标准'!$K$4:$K$33,'标准'!$H$4:$H$33)</f>
        <v>0</v>
      </c>
      <c r="O58" s="10"/>
      <c r="P58" s="1">
        <f>LOOKUP(O58,'标准'!$P$4:$P$33,'标准'!$H$4:$H$33)</f>
        <v>0</v>
      </c>
      <c r="Q58" s="10"/>
      <c r="R58" s="1">
        <f>LOOKUP(Q58,'标准'!$F$4:$F$33,'标准'!$A$4:$A$33)</f>
        <v>0</v>
      </c>
      <c r="S58" s="1">
        <f>H58+J58+L58+N58</f>
        <v>0</v>
      </c>
      <c r="T58" s="1">
        <f t="shared" si="0"/>
        <v>0</v>
      </c>
    </row>
    <row r="59" spans="1:20" ht="14.25">
      <c r="A59" s="7"/>
      <c r="B59" s="6"/>
      <c r="C59" s="3"/>
      <c r="D59" s="6"/>
      <c r="E59" s="10"/>
      <c r="F59" s="6">
        <f>LOOKUP(E59,'标准'!$B$4:$B$33,'标准'!$A$4:$A$33)</f>
        <v>0</v>
      </c>
      <c r="G59" s="10"/>
      <c r="H59" s="1">
        <f>LOOKUP(G59,'标准'!$D$4:$D$33,'标准'!$A$4:$A$33)</f>
        <v>0</v>
      </c>
      <c r="I59" s="10"/>
      <c r="J59" s="1">
        <f>LOOKUP(I59,'标准'!$N$4:$N$33,'标准'!$H$4:$H$33)</f>
        <v>0</v>
      </c>
      <c r="K59" s="10"/>
      <c r="L59" s="1">
        <f>LOOKUP(K59,'标准'!$I$4:$I$33,'标准'!$H$4:$H$33)</f>
        <v>0</v>
      </c>
      <c r="M59" s="10"/>
      <c r="N59" s="1">
        <f>LOOKUP(M59,'标准'!$K$4:$K$33,'标准'!$H$4:$H$33)</f>
        <v>0</v>
      </c>
      <c r="O59" s="10"/>
      <c r="P59" s="1">
        <f>LOOKUP(O59,'标准'!$P$4:$P$33,'标准'!$H$4:$H$33)</f>
        <v>0</v>
      </c>
      <c r="Q59" s="10"/>
      <c r="R59" s="1">
        <f>LOOKUP(Q59,'标准'!$F$4:$F$33,'标准'!$A$4:$A$33)</f>
        <v>0</v>
      </c>
      <c r="S59" s="1">
        <f>H59+J59+L59+N59</f>
        <v>0</v>
      </c>
      <c r="T59" s="1">
        <f t="shared" si="0"/>
        <v>0</v>
      </c>
    </row>
    <row r="60" spans="1:20" ht="14.25">
      <c r="A60" s="7"/>
      <c r="B60" s="6"/>
      <c r="C60" s="3"/>
      <c r="D60" s="6"/>
      <c r="E60" s="10"/>
      <c r="F60" s="6">
        <f>LOOKUP(E60,'标准'!$B$4:$B$33,'标准'!$A$4:$A$33)</f>
        <v>0</v>
      </c>
      <c r="G60" s="10"/>
      <c r="H60" s="1">
        <f>LOOKUP(G60,'标准'!$D$4:$D$33,'标准'!$A$4:$A$33)</f>
        <v>0</v>
      </c>
      <c r="I60" s="10"/>
      <c r="J60" s="1">
        <f>LOOKUP(I60,'标准'!$N$4:$N$33,'标准'!$H$4:$H$33)</f>
        <v>0</v>
      </c>
      <c r="K60" s="10"/>
      <c r="L60" s="1">
        <f>LOOKUP(K60,'标准'!$I$4:$I$33,'标准'!$H$4:$H$33)</f>
        <v>0</v>
      </c>
      <c r="M60" s="10"/>
      <c r="N60" s="1">
        <f>LOOKUP(M60,'标准'!$K$4:$K$33,'标准'!$H$4:$H$33)</f>
        <v>0</v>
      </c>
      <c r="O60" s="10"/>
      <c r="P60" s="1">
        <f>LOOKUP(O60,'标准'!$P$4:$P$33,'标准'!$H$4:$H$33)</f>
        <v>0</v>
      </c>
      <c r="Q60" s="10"/>
      <c r="R60" s="1">
        <f>LOOKUP(Q60,'标准'!$F$4:$F$33,'标准'!$A$4:$A$33)</f>
        <v>0</v>
      </c>
      <c r="S60" s="1">
        <f>H60+J60+L60+N60</f>
        <v>0</v>
      </c>
      <c r="T60" s="1">
        <f t="shared" si="0"/>
        <v>0</v>
      </c>
    </row>
    <row r="61" spans="1:20" ht="14.25">
      <c r="A61" s="7"/>
      <c r="B61" s="6"/>
      <c r="C61" s="3"/>
      <c r="D61" s="6"/>
      <c r="E61" s="10"/>
      <c r="F61" s="6">
        <f>LOOKUP(E61,'标准'!$B$4:$B$33,'标准'!$A$4:$A$33)</f>
        <v>0</v>
      </c>
      <c r="G61" s="10"/>
      <c r="H61" s="1">
        <f>LOOKUP(G61,'标准'!$D$4:$D$33,'标准'!$A$4:$A$33)</f>
        <v>0</v>
      </c>
      <c r="I61" s="10"/>
      <c r="J61" s="1">
        <f>LOOKUP(I61,'标准'!$N$4:$N$33,'标准'!$H$4:$H$33)</f>
        <v>0</v>
      </c>
      <c r="K61" s="10"/>
      <c r="L61" s="1">
        <f>LOOKUP(K61,'标准'!$I$4:$I$33,'标准'!$H$4:$H$33)</f>
        <v>0</v>
      </c>
      <c r="M61" s="10"/>
      <c r="N61" s="1">
        <f>LOOKUP(M61,'标准'!$K$4:$K$33,'标准'!$H$4:$H$33)</f>
        <v>0</v>
      </c>
      <c r="O61" s="10"/>
      <c r="P61" s="1">
        <f>LOOKUP(O61,'标准'!$P$4:$P$33,'标准'!$H$4:$H$33)</f>
        <v>0</v>
      </c>
      <c r="Q61" s="10"/>
      <c r="R61" s="1">
        <f>LOOKUP(Q61,'标准'!$F$4:$F$33,'标准'!$A$4:$A$33)</f>
        <v>0</v>
      </c>
      <c r="S61" s="1">
        <f>H61+J61+L61+N61</f>
        <v>0</v>
      </c>
      <c r="T61" s="1">
        <f t="shared" si="0"/>
        <v>0</v>
      </c>
    </row>
    <row r="62" spans="1:20" ht="14.25">
      <c r="A62" s="7"/>
      <c r="B62" s="6"/>
      <c r="C62" s="3"/>
      <c r="D62" s="6"/>
      <c r="E62" s="10"/>
      <c r="F62" s="6">
        <f>LOOKUP(E62,'标准'!$B$4:$B$33,'标准'!$A$4:$A$33)</f>
        <v>0</v>
      </c>
      <c r="G62" s="10"/>
      <c r="H62" s="1">
        <f>LOOKUP(G62,'标准'!$D$4:$D$33,'标准'!$A$4:$A$33)</f>
        <v>0</v>
      </c>
      <c r="I62" s="10"/>
      <c r="J62" s="1">
        <f>LOOKUP(I62,'标准'!$N$4:$N$33,'标准'!$H$4:$H$33)</f>
        <v>0</v>
      </c>
      <c r="K62" s="10"/>
      <c r="L62" s="1">
        <f>LOOKUP(K62,'标准'!$I$4:$I$33,'标准'!$H$4:$H$33)</f>
        <v>0</v>
      </c>
      <c r="M62" s="10"/>
      <c r="N62" s="1">
        <f>LOOKUP(M62,'标准'!$K$4:$K$33,'标准'!$H$4:$H$33)</f>
        <v>0</v>
      </c>
      <c r="O62" s="10"/>
      <c r="P62" s="1">
        <f>LOOKUP(O62,'标准'!$P$4:$P$33,'标准'!$H$4:$H$33)</f>
        <v>0</v>
      </c>
      <c r="Q62" s="10"/>
      <c r="R62" s="1">
        <f>LOOKUP(Q62,'标准'!$F$4:$F$33,'标准'!$A$4:$A$33)</f>
        <v>0</v>
      </c>
      <c r="S62" s="1">
        <f>H62+J62+L62+N62</f>
        <v>0</v>
      </c>
      <c r="T62" s="1">
        <f t="shared" si="0"/>
        <v>0</v>
      </c>
    </row>
    <row r="63" spans="1:20" ht="14.25">
      <c r="A63" s="7"/>
      <c r="B63" s="6"/>
      <c r="C63" s="3"/>
      <c r="D63" s="6"/>
      <c r="E63" s="10"/>
      <c r="F63" s="6">
        <f>LOOKUP(E63,'标准'!$B$4:$B$33,'标准'!$A$4:$A$33)</f>
        <v>0</v>
      </c>
      <c r="G63" s="10"/>
      <c r="H63" s="1">
        <f>LOOKUP(G63,'标准'!$D$4:$D$33,'标准'!$A$4:$A$33)</f>
        <v>0</v>
      </c>
      <c r="I63" s="10"/>
      <c r="J63" s="1">
        <f>LOOKUP(I63,'标准'!$N$4:$N$33,'标准'!$H$4:$H$33)</f>
        <v>0</v>
      </c>
      <c r="K63" s="10"/>
      <c r="L63" s="1">
        <f>LOOKUP(K63,'标准'!$I$4:$I$33,'标准'!$H$4:$H$33)</f>
        <v>0</v>
      </c>
      <c r="M63" s="10"/>
      <c r="N63" s="1">
        <f>LOOKUP(M63,'标准'!$K$4:$K$33,'标准'!$H$4:$H$33)</f>
        <v>0</v>
      </c>
      <c r="O63" s="10"/>
      <c r="P63" s="1">
        <f>LOOKUP(O63,'标准'!$P$4:$P$33,'标准'!$H$4:$H$33)</f>
        <v>0</v>
      </c>
      <c r="Q63" s="10"/>
      <c r="R63" s="1">
        <f>LOOKUP(Q63,'标准'!$F$4:$F$33,'标准'!$A$4:$A$33)</f>
        <v>0</v>
      </c>
      <c r="S63" s="1">
        <f>H63+J63+L63+N63</f>
        <v>0</v>
      </c>
      <c r="T63" s="1">
        <f t="shared" si="0"/>
        <v>0</v>
      </c>
    </row>
    <row r="64" spans="1:20" ht="14.25">
      <c r="A64" s="7"/>
      <c r="B64" s="6"/>
      <c r="C64" s="3"/>
      <c r="D64" s="6"/>
      <c r="E64" s="10"/>
      <c r="F64" s="6">
        <f>LOOKUP(E64,'标准'!$B$4:$B$33,'标准'!$A$4:$A$33)</f>
        <v>0</v>
      </c>
      <c r="G64" s="10"/>
      <c r="H64" s="1">
        <f>LOOKUP(G64,'标准'!$D$4:$D$33,'标准'!$A$4:$A$33)</f>
        <v>0</v>
      </c>
      <c r="I64" s="10"/>
      <c r="J64" s="1">
        <f>LOOKUP(I64,'标准'!$N$4:$N$33,'标准'!$H$4:$H$33)</f>
        <v>0</v>
      </c>
      <c r="K64" s="10"/>
      <c r="L64" s="1">
        <f>LOOKUP(K64,'标准'!$I$4:$I$33,'标准'!$H$4:$H$33)</f>
        <v>0</v>
      </c>
      <c r="M64" s="10"/>
      <c r="N64" s="1">
        <f>LOOKUP(M64,'标准'!$K$4:$K$33,'标准'!$H$4:$H$33)</f>
        <v>0</v>
      </c>
      <c r="O64" s="10"/>
      <c r="P64" s="1">
        <f>LOOKUP(O64,'标准'!$P$4:$P$33,'标准'!$H$4:$H$33)</f>
        <v>0</v>
      </c>
      <c r="Q64" s="10"/>
      <c r="R64" s="1">
        <f>LOOKUP(Q64,'标准'!$F$4:$F$33,'标准'!$A$4:$A$33)</f>
        <v>0</v>
      </c>
      <c r="S64" s="1">
        <f>H64+J64+L64+N64</f>
        <v>0</v>
      </c>
      <c r="T64" s="1">
        <f t="shared" si="0"/>
        <v>0</v>
      </c>
    </row>
    <row r="65" spans="1:20" ht="14.25">
      <c r="A65" s="7"/>
      <c r="B65" s="6"/>
      <c r="C65" s="3"/>
      <c r="D65" s="6"/>
      <c r="E65" s="10"/>
      <c r="F65" s="6">
        <f>LOOKUP(E65,'标准'!$B$4:$B$33,'标准'!$A$4:$A$33)</f>
        <v>0</v>
      </c>
      <c r="G65" s="10"/>
      <c r="H65" s="1">
        <f>LOOKUP(G65,'标准'!$D$4:$D$33,'标准'!$A$4:$A$33)</f>
        <v>0</v>
      </c>
      <c r="I65" s="10"/>
      <c r="J65" s="1">
        <f>LOOKUP(I65,'标准'!$N$4:$N$33,'标准'!$H$4:$H$33)</f>
        <v>0</v>
      </c>
      <c r="K65" s="10"/>
      <c r="L65" s="1">
        <f>LOOKUP(K65,'标准'!$I$4:$I$33,'标准'!$H$4:$H$33)</f>
        <v>0</v>
      </c>
      <c r="M65" s="10"/>
      <c r="N65" s="1">
        <f>LOOKUP(M65,'标准'!$K$4:$K$33,'标准'!$H$4:$H$33)</f>
        <v>0</v>
      </c>
      <c r="O65" s="10"/>
      <c r="P65" s="1">
        <f>LOOKUP(O65,'标准'!$P$4:$P$33,'标准'!$H$4:$H$33)</f>
        <v>0</v>
      </c>
      <c r="Q65" s="10"/>
      <c r="R65" s="1">
        <f>LOOKUP(Q65,'标准'!$F$4:$F$33,'标准'!$A$4:$A$33)</f>
        <v>0</v>
      </c>
      <c r="S65" s="1">
        <f>H65+J65+L65+N65</f>
        <v>0</v>
      </c>
      <c r="T65" s="1">
        <f t="shared" si="0"/>
        <v>0</v>
      </c>
    </row>
    <row r="66" spans="1:20" ht="14.25">
      <c r="A66" s="7"/>
      <c r="B66" s="6"/>
      <c r="C66" s="3"/>
      <c r="D66" s="6"/>
      <c r="E66" s="10"/>
      <c r="F66" s="6">
        <f>LOOKUP(E66,'标准'!$B$4:$B$33,'标准'!$A$4:$A$33)</f>
        <v>0</v>
      </c>
      <c r="G66" s="10"/>
      <c r="H66" s="1">
        <f>LOOKUP(G66,'标准'!$D$4:$D$33,'标准'!$A$4:$A$33)</f>
        <v>0</v>
      </c>
      <c r="I66" s="10"/>
      <c r="J66" s="1">
        <f>LOOKUP(I66,'标准'!$N$4:$N$33,'标准'!$H$4:$H$33)</f>
        <v>0</v>
      </c>
      <c r="K66" s="10"/>
      <c r="L66" s="1">
        <f>LOOKUP(K66,'标准'!$I$4:$I$33,'标准'!$H$4:$H$33)</f>
        <v>0</v>
      </c>
      <c r="M66" s="10"/>
      <c r="N66" s="1">
        <f>LOOKUP(M66,'标准'!$K$4:$K$33,'标准'!$H$4:$H$33)</f>
        <v>0</v>
      </c>
      <c r="O66" s="10"/>
      <c r="P66" s="1">
        <f>LOOKUP(O66,'标准'!$P$4:$P$33,'标准'!$H$4:$H$33)</f>
        <v>0</v>
      </c>
      <c r="Q66" s="10"/>
      <c r="R66" s="1">
        <f>LOOKUP(Q66,'标准'!$F$4:$F$33,'标准'!$A$4:$A$33)</f>
        <v>0</v>
      </c>
      <c r="S66" s="1">
        <f>H66+J66+L66+N66</f>
        <v>0</v>
      </c>
      <c r="T66" s="1">
        <f t="shared" si="0"/>
        <v>0</v>
      </c>
    </row>
    <row r="67" spans="1:20" ht="14.25">
      <c r="A67" s="7"/>
      <c r="B67" s="6"/>
      <c r="C67" s="3"/>
      <c r="D67" s="6"/>
      <c r="E67" s="10"/>
      <c r="F67" s="6">
        <f>LOOKUP(E67,'标准'!$B$4:$B$33,'标准'!$A$4:$A$33)</f>
        <v>0</v>
      </c>
      <c r="G67" s="10"/>
      <c r="H67" s="1">
        <f>LOOKUP(G67,'标准'!$D$4:$D$33,'标准'!$A$4:$A$33)</f>
        <v>0</v>
      </c>
      <c r="I67" s="10"/>
      <c r="J67" s="1">
        <f>LOOKUP(I67,'标准'!$N$4:$N$33,'标准'!$H$4:$H$33)</f>
        <v>0</v>
      </c>
      <c r="K67" s="10"/>
      <c r="L67" s="1">
        <f>LOOKUP(K67,'标准'!$I$4:$I$33,'标准'!$H$4:$H$33)</f>
        <v>0</v>
      </c>
      <c r="M67" s="10"/>
      <c r="N67" s="1">
        <f>LOOKUP(M67,'标准'!$K$4:$K$33,'标准'!$H$4:$H$33)</f>
        <v>0</v>
      </c>
      <c r="O67" s="10"/>
      <c r="P67" s="1">
        <f>LOOKUP(O67,'标准'!$P$4:$P$33,'标准'!$H$4:$H$33)</f>
        <v>0</v>
      </c>
      <c r="Q67" s="10"/>
      <c r="R67" s="1">
        <f>LOOKUP(Q67,'标准'!$F$4:$F$33,'标准'!$A$4:$A$33)</f>
        <v>0</v>
      </c>
      <c r="S67" s="1">
        <f>H67+J67+L67+N67</f>
        <v>0</v>
      </c>
      <c r="T67" s="1">
        <f t="shared" si="0"/>
        <v>0</v>
      </c>
    </row>
    <row r="68" spans="1:20" ht="14.25">
      <c r="A68" s="7"/>
      <c r="B68" s="6"/>
      <c r="C68" s="3"/>
      <c r="D68" s="6"/>
      <c r="E68" s="10"/>
      <c r="F68" s="6">
        <f>LOOKUP(E68,'标准'!$B$4:$B$33,'标准'!$A$4:$A$33)</f>
        <v>0</v>
      </c>
      <c r="G68" s="10"/>
      <c r="H68" s="1">
        <f>LOOKUP(G68,'标准'!$D$4:$D$33,'标准'!$A$4:$A$33)</f>
        <v>0</v>
      </c>
      <c r="I68" s="10"/>
      <c r="J68" s="1">
        <f>LOOKUP(I68,'标准'!$N$4:$N$33,'标准'!$H$4:$H$33)</f>
        <v>0</v>
      </c>
      <c r="K68" s="10"/>
      <c r="L68" s="1">
        <f>LOOKUP(K68,'标准'!$I$4:$I$33,'标准'!$H$4:$H$33)</f>
        <v>0</v>
      </c>
      <c r="M68" s="10"/>
      <c r="N68" s="1">
        <f>LOOKUP(M68,'标准'!$K$4:$K$33,'标准'!$H$4:$H$33)</f>
        <v>0</v>
      </c>
      <c r="O68" s="10"/>
      <c r="P68" s="1">
        <f>LOOKUP(O68,'标准'!$P$4:$P$33,'标准'!$H$4:$H$33)</f>
        <v>0</v>
      </c>
      <c r="Q68" s="10"/>
      <c r="R68" s="1">
        <f>LOOKUP(Q68,'标准'!$F$4:$F$33,'标准'!$A$4:$A$33)</f>
        <v>0</v>
      </c>
      <c r="S68" s="1">
        <f>H68+J68+L68+N68</f>
        <v>0</v>
      </c>
      <c r="T68" s="1">
        <f t="shared" si="0"/>
        <v>0</v>
      </c>
    </row>
    <row r="69" spans="1:20" ht="14.25">
      <c r="A69" s="7"/>
      <c r="B69" s="6"/>
      <c r="C69" s="3"/>
      <c r="D69" s="6"/>
      <c r="E69" s="10"/>
      <c r="F69" s="6">
        <f>LOOKUP(E69,'标准'!$B$4:$B$33,'标准'!$A$4:$A$33)</f>
        <v>0</v>
      </c>
      <c r="G69" s="10"/>
      <c r="H69" s="1">
        <f>LOOKUP(G69,'标准'!$D$4:$D$33,'标准'!$A$4:$A$33)</f>
        <v>0</v>
      </c>
      <c r="I69" s="10"/>
      <c r="J69" s="1">
        <f>LOOKUP(I69,'标准'!$N$4:$N$33,'标准'!$H$4:$H$33)</f>
        <v>0</v>
      </c>
      <c r="K69" s="10"/>
      <c r="L69" s="1">
        <f>LOOKUP(K69,'标准'!$I$4:$I$33,'标准'!$H$4:$H$33)</f>
        <v>0</v>
      </c>
      <c r="M69" s="10"/>
      <c r="N69" s="1">
        <f>LOOKUP(M69,'标准'!$K$4:$K$33,'标准'!$H$4:$H$33)</f>
        <v>0</v>
      </c>
      <c r="O69" s="10"/>
      <c r="P69" s="1">
        <f>LOOKUP(O69,'标准'!$P$4:$P$33,'标准'!$H$4:$H$33)</f>
        <v>0</v>
      </c>
      <c r="Q69" s="10"/>
      <c r="R69" s="1">
        <f>LOOKUP(Q69,'标准'!$F$4:$F$33,'标准'!$A$4:$A$33)</f>
        <v>0</v>
      </c>
      <c r="S69" s="1">
        <f>H69+J69+L69+N69</f>
        <v>0</v>
      </c>
      <c r="T69" s="1">
        <f aca="true" t="shared" si="1" ref="T69:T132">S69/2</f>
        <v>0</v>
      </c>
    </row>
    <row r="70" spans="1:20" ht="14.25">
      <c r="A70" s="7"/>
      <c r="B70" s="6"/>
      <c r="C70" s="3"/>
      <c r="D70" s="6"/>
      <c r="E70" s="10"/>
      <c r="F70" s="6">
        <f>LOOKUP(E70,'标准'!$B$4:$B$33,'标准'!$A$4:$A$33)</f>
        <v>0</v>
      </c>
      <c r="G70" s="10"/>
      <c r="H70" s="1">
        <f>LOOKUP(G70,'标准'!$D$4:$D$33,'标准'!$A$4:$A$33)</f>
        <v>0</v>
      </c>
      <c r="I70" s="10"/>
      <c r="J70" s="1">
        <f>LOOKUP(I70,'标准'!$N$4:$N$33,'标准'!$H$4:$H$33)</f>
        <v>0</v>
      </c>
      <c r="K70" s="10"/>
      <c r="L70" s="1">
        <f>LOOKUP(K70,'标准'!$I$4:$I$33,'标准'!$H$4:$H$33)</f>
        <v>0</v>
      </c>
      <c r="M70" s="10"/>
      <c r="N70" s="1">
        <f>LOOKUP(M70,'标准'!$K$4:$K$33,'标准'!$H$4:$H$33)</f>
        <v>0</v>
      </c>
      <c r="O70" s="10"/>
      <c r="P70" s="1">
        <f>LOOKUP(O70,'标准'!$P$4:$P$33,'标准'!$H$4:$H$33)</f>
        <v>0</v>
      </c>
      <c r="Q70" s="10"/>
      <c r="R70" s="1">
        <f>LOOKUP(Q70,'标准'!$F$4:$F$33,'标准'!$A$4:$A$33)</f>
        <v>0</v>
      </c>
      <c r="S70" s="1">
        <f>H70+J70+L70+N70</f>
        <v>0</v>
      </c>
      <c r="T70" s="1">
        <f t="shared" si="1"/>
        <v>0</v>
      </c>
    </row>
    <row r="71" spans="1:20" ht="14.25">
      <c r="A71" s="7"/>
      <c r="B71" s="6"/>
      <c r="C71" s="3"/>
      <c r="D71" s="6"/>
      <c r="E71" s="10"/>
      <c r="F71" s="6">
        <f>LOOKUP(E71,'标准'!$B$4:$B$33,'标准'!$A$4:$A$33)</f>
        <v>0</v>
      </c>
      <c r="G71" s="10"/>
      <c r="H71" s="1">
        <f>LOOKUP(G71,'标准'!$D$4:$D$33,'标准'!$A$4:$A$33)</f>
        <v>0</v>
      </c>
      <c r="I71" s="10"/>
      <c r="J71" s="1">
        <f>LOOKUP(I71,'标准'!$N$4:$N$33,'标准'!$H$4:$H$33)</f>
        <v>0</v>
      </c>
      <c r="K71" s="10"/>
      <c r="L71" s="1">
        <f>LOOKUP(K71,'标准'!$I$4:$I$33,'标准'!$H$4:$H$33)</f>
        <v>0</v>
      </c>
      <c r="M71" s="10"/>
      <c r="N71" s="1">
        <f>LOOKUP(M71,'标准'!$K$4:$K$33,'标准'!$H$4:$H$33)</f>
        <v>0</v>
      </c>
      <c r="O71" s="10"/>
      <c r="P71" s="1">
        <f>LOOKUP(O71,'标准'!$P$4:$P$33,'标准'!$H$4:$H$33)</f>
        <v>0</v>
      </c>
      <c r="Q71" s="10"/>
      <c r="R71" s="1">
        <f>LOOKUP(Q71,'标准'!$F$4:$F$33,'标准'!$A$4:$A$33)</f>
        <v>0</v>
      </c>
      <c r="S71" s="1">
        <f>H71+J71+L71+N71</f>
        <v>0</v>
      </c>
      <c r="T71" s="1">
        <f t="shared" si="1"/>
        <v>0</v>
      </c>
    </row>
    <row r="72" spans="1:20" ht="14.25">
      <c r="A72" s="7"/>
      <c r="B72" s="6"/>
      <c r="C72" s="3"/>
      <c r="D72" s="6"/>
      <c r="E72" s="10"/>
      <c r="F72" s="6">
        <f>LOOKUP(E72,'标准'!$B$4:$B$33,'标准'!$A$4:$A$33)</f>
        <v>0</v>
      </c>
      <c r="G72" s="10"/>
      <c r="H72" s="1">
        <f>LOOKUP(G72,'标准'!$D$4:$D$33,'标准'!$A$4:$A$33)</f>
        <v>0</v>
      </c>
      <c r="I72" s="10"/>
      <c r="J72" s="1">
        <f>LOOKUP(I72,'标准'!$N$4:$N$33,'标准'!$H$4:$H$33)</f>
        <v>0</v>
      </c>
      <c r="K72" s="10"/>
      <c r="L72" s="1">
        <f>LOOKUP(K72,'标准'!$I$4:$I$33,'标准'!$H$4:$H$33)</f>
        <v>0</v>
      </c>
      <c r="M72" s="10"/>
      <c r="N72" s="1">
        <f>LOOKUP(M72,'标准'!$K$4:$K$33,'标准'!$H$4:$H$33)</f>
        <v>0</v>
      </c>
      <c r="O72" s="10"/>
      <c r="P72" s="1">
        <f>LOOKUP(O72,'标准'!$P$4:$P$33,'标准'!$H$4:$H$33)</f>
        <v>0</v>
      </c>
      <c r="Q72" s="10"/>
      <c r="R72" s="1">
        <f>LOOKUP(Q72,'标准'!$F$4:$F$33,'标准'!$A$4:$A$33)</f>
        <v>0</v>
      </c>
      <c r="S72" s="1">
        <f>H72+J72+L72+N72</f>
        <v>0</v>
      </c>
      <c r="T72" s="1">
        <f t="shared" si="1"/>
        <v>0</v>
      </c>
    </row>
    <row r="73" spans="1:20" ht="14.25">
      <c r="A73" s="7"/>
      <c r="B73" s="6"/>
      <c r="C73" s="3"/>
      <c r="D73" s="6"/>
      <c r="E73" s="10"/>
      <c r="F73" s="6">
        <f>LOOKUP(E73,'标准'!$B$4:$B$33,'标准'!$A$4:$A$33)</f>
        <v>0</v>
      </c>
      <c r="G73" s="10"/>
      <c r="H73" s="1">
        <f>LOOKUP(G73,'标准'!$D$4:$D$33,'标准'!$A$4:$A$33)</f>
        <v>0</v>
      </c>
      <c r="I73" s="10"/>
      <c r="J73" s="1">
        <f>LOOKUP(I73,'标准'!$N$4:$N$33,'标准'!$H$4:$H$33)</f>
        <v>0</v>
      </c>
      <c r="K73" s="10"/>
      <c r="L73" s="1">
        <f>LOOKUP(K73,'标准'!$I$4:$I$33,'标准'!$H$4:$H$33)</f>
        <v>0</v>
      </c>
      <c r="M73" s="10"/>
      <c r="N73" s="1">
        <f>LOOKUP(M73,'标准'!$K$4:$K$33,'标准'!$H$4:$H$33)</f>
        <v>0</v>
      </c>
      <c r="O73" s="10"/>
      <c r="P73" s="1">
        <f>LOOKUP(O73,'标准'!$P$4:$P$33,'标准'!$H$4:$H$33)</f>
        <v>0</v>
      </c>
      <c r="Q73" s="10"/>
      <c r="R73" s="1">
        <f>LOOKUP(Q73,'标准'!$F$4:$F$33,'标准'!$A$4:$A$33)</f>
        <v>0</v>
      </c>
      <c r="S73" s="1">
        <f>H73+J73+L73+N73</f>
        <v>0</v>
      </c>
      <c r="T73" s="1">
        <f t="shared" si="1"/>
        <v>0</v>
      </c>
    </row>
    <row r="74" spans="1:20" ht="14.25">
      <c r="A74" s="7"/>
      <c r="B74" s="6"/>
      <c r="C74" s="3"/>
      <c r="D74" s="6"/>
      <c r="E74" s="10"/>
      <c r="F74" s="6">
        <f>LOOKUP(E74,'标准'!$B$4:$B$33,'标准'!$A$4:$A$33)</f>
        <v>0</v>
      </c>
      <c r="G74" s="10"/>
      <c r="H74" s="1">
        <f>LOOKUP(G74,'标准'!$D$4:$D$33,'标准'!$A$4:$A$33)</f>
        <v>0</v>
      </c>
      <c r="I74" s="10"/>
      <c r="J74" s="1">
        <f>LOOKUP(I74,'标准'!$N$4:$N$33,'标准'!$H$4:$H$33)</f>
        <v>0</v>
      </c>
      <c r="K74" s="10"/>
      <c r="L74" s="1">
        <f>LOOKUP(K74,'标准'!$I$4:$I$33,'标准'!$H$4:$H$33)</f>
        <v>0</v>
      </c>
      <c r="M74" s="10"/>
      <c r="N74" s="1">
        <f>LOOKUP(M74,'标准'!$K$4:$K$33,'标准'!$H$4:$H$33)</f>
        <v>0</v>
      </c>
      <c r="O74" s="10"/>
      <c r="P74" s="1">
        <f>LOOKUP(O74,'标准'!$P$4:$P$33,'标准'!$H$4:$H$33)</f>
        <v>0</v>
      </c>
      <c r="Q74" s="10"/>
      <c r="R74" s="1">
        <f>LOOKUP(Q74,'标准'!$F$4:$F$33,'标准'!$A$4:$A$33)</f>
        <v>0</v>
      </c>
      <c r="S74" s="1">
        <f>H74+J74+L74+N74</f>
        <v>0</v>
      </c>
      <c r="T74" s="1">
        <f t="shared" si="1"/>
        <v>0</v>
      </c>
    </row>
    <row r="75" spans="1:20" ht="14.25">
      <c r="A75" s="7"/>
      <c r="B75" s="6"/>
      <c r="C75" s="3"/>
      <c r="D75" s="6"/>
      <c r="E75" s="10"/>
      <c r="F75" s="6">
        <f>LOOKUP(E75,'标准'!$B$4:$B$33,'标准'!$A$4:$A$33)</f>
        <v>0</v>
      </c>
      <c r="G75" s="10"/>
      <c r="H75" s="1">
        <f>LOOKUP(G75,'标准'!$D$4:$D$33,'标准'!$A$4:$A$33)</f>
        <v>0</v>
      </c>
      <c r="I75" s="10"/>
      <c r="J75" s="1">
        <f>LOOKUP(I75,'标准'!$N$4:$N$33,'标准'!$H$4:$H$33)</f>
        <v>0</v>
      </c>
      <c r="K75" s="10"/>
      <c r="L75" s="1">
        <f>LOOKUP(K75,'标准'!$I$4:$I$33,'标准'!$H$4:$H$33)</f>
        <v>0</v>
      </c>
      <c r="M75" s="10"/>
      <c r="N75" s="1">
        <f>LOOKUP(M75,'标准'!$K$4:$K$33,'标准'!$H$4:$H$33)</f>
        <v>0</v>
      </c>
      <c r="O75" s="10"/>
      <c r="P75" s="1">
        <f>LOOKUP(O75,'标准'!$P$4:$P$33,'标准'!$H$4:$H$33)</f>
        <v>0</v>
      </c>
      <c r="Q75" s="10"/>
      <c r="R75" s="1">
        <f>LOOKUP(Q75,'标准'!$F$4:$F$33,'标准'!$A$4:$A$33)</f>
        <v>0</v>
      </c>
      <c r="S75" s="1">
        <f>H75+J75+L75+N75</f>
        <v>0</v>
      </c>
      <c r="T75" s="1">
        <f t="shared" si="1"/>
        <v>0</v>
      </c>
    </row>
    <row r="76" spans="1:20" ht="14.25">
      <c r="A76" s="7"/>
      <c r="B76" s="6"/>
      <c r="C76" s="3"/>
      <c r="D76" s="6"/>
      <c r="E76" s="10"/>
      <c r="F76" s="6">
        <f>LOOKUP(E76,'标准'!$B$4:$B$33,'标准'!$A$4:$A$33)</f>
        <v>0</v>
      </c>
      <c r="G76" s="10"/>
      <c r="H76" s="1">
        <f>LOOKUP(G76,'标准'!$D$4:$D$33,'标准'!$A$4:$A$33)</f>
        <v>0</v>
      </c>
      <c r="I76" s="10"/>
      <c r="J76" s="1">
        <f>LOOKUP(I76,'标准'!$N$4:$N$33,'标准'!$H$4:$H$33)</f>
        <v>0</v>
      </c>
      <c r="K76" s="10"/>
      <c r="L76" s="1">
        <f>LOOKUP(K76,'标准'!$I$4:$I$33,'标准'!$H$4:$H$33)</f>
        <v>0</v>
      </c>
      <c r="M76" s="10"/>
      <c r="N76" s="1">
        <f>LOOKUP(M76,'标准'!$K$4:$K$33,'标准'!$H$4:$H$33)</f>
        <v>0</v>
      </c>
      <c r="O76" s="10"/>
      <c r="P76" s="1">
        <f>LOOKUP(O76,'标准'!$P$4:$P$33,'标准'!$H$4:$H$33)</f>
        <v>0</v>
      </c>
      <c r="Q76" s="10"/>
      <c r="R76" s="1">
        <f>LOOKUP(Q76,'标准'!$F$4:$F$33,'标准'!$A$4:$A$33)</f>
        <v>0</v>
      </c>
      <c r="S76" s="1">
        <f>H76+J76+L76+N76</f>
        <v>0</v>
      </c>
      <c r="T76" s="1">
        <f t="shared" si="1"/>
        <v>0</v>
      </c>
    </row>
    <row r="77" spans="1:20" ht="14.25">
      <c r="A77" s="7"/>
      <c r="B77" s="6"/>
      <c r="C77" s="3"/>
      <c r="D77" s="6"/>
      <c r="E77" s="10"/>
      <c r="F77" s="6">
        <f>LOOKUP(E77,'标准'!$B$4:$B$33,'标准'!$A$4:$A$33)</f>
        <v>0</v>
      </c>
      <c r="G77" s="10"/>
      <c r="H77" s="1">
        <f>LOOKUP(G77,'标准'!$D$4:$D$33,'标准'!$A$4:$A$33)</f>
        <v>0</v>
      </c>
      <c r="I77" s="10"/>
      <c r="J77" s="1">
        <f>LOOKUP(I77,'标准'!$N$4:$N$33,'标准'!$H$4:$H$33)</f>
        <v>0</v>
      </c>
      <c r="K77" s="10"/>
      <c r="L77" s="1">
        <f>LOOKUP(K77,'标准'!$I$4:$I$33,'标准'!$H$4:$H$33)</f>
        <v>0</v>
      </c>
      <c r="M77" s="10"/>
      <c r="N77" s="1">
        <f>LOOKUP(M77,'标准'!$K$4:$K$33,'标准'!$H$4:$H$33)</f>
        <v>0</v>
      </c>
      <c r="O77" s="10"/>
      <c r="P77" s="1">
        <f>LOOKUP(O77,'标准'!$P$4:$P$33,'标准'!$H$4:$H$33)</f>
        <v>0</v>
      </c>
      <c r="Q77" s="10"/>
      <c r="R77" s="1">
        <f>LOOKUP(Q77,'标准'!$F$4:$F$33,'标准'!$A$4:$A$33)</f>
        <v>0</v>
      </c>
      <c r="S77" s="1">
        <f>H77+J77+L77+N77</f>
        <v>0</v>
      </c>
      <c r="T77" s="1">
        <f t="shared" si="1"/>
        <v>0</v>
      </c>
    </row>
    <row r="78" spans="1:20" ht="14.25">
      <c r="A78" s="7"/>
      <c r="B78" s="6"/>
      <c r="C78" s="8"/>
      <c r="D78" s="6"/>
      <c r="E78" s="10"/>
      <c r="F78" s="6">
        <f>LOOKUP(E78,'标准'!$B$4:$B$33,'标准'!$A$4:$A$33)</f>
        <v>0</v>
      </c>
      <c r="G78" s="10"/>
      <c r="H78" s="1">
        <f>LOOKUP(G78,'标准'!$D$4:$D$33,'标准'!$A$4:$A$33)</f>
        <v>0</v>
      </c>
      <c r="I78" s="10"/>
      <c r="J78" s="1">
        <f>LOOKUP(I78,'标准'!$N$4:$N$33,'标准'!$H$4:$H$33)</f>
        <v>0</v>
      </c>
      <c r="K78" s="10"/>
      <c r="L78" s="1">
        <f>LOOKUP(K78,'标准'!$I$4:$I$33,'标准'!$H$4:$H$33)</f>
        <v>0</v>
      </c>
      <c r="M78" s="10"/>
      <c r="N78" s="1">
        <f>LOOKUP(M78,'标准'!$K$4:$K$33,'标准'!$H$4:$H$33)</f>
        <v>0</v>
      </c>
      <c r="O78" s="10"/>
      <c r="P78" s="1">
        <f>LOOKUP(O78,'标准'!$P$4:$P$33,'标准'!$H$4:$H$33)</f>
        <v>0</v>
      </c>
      <c r="Q78" s="10"/>
      <c r="R78" s="1">
        <f>LOOKUP(Q78,'标准'!$F$4:$F$33,'标准'!$A$4:$A$33)</f>
        <v>0</v>
      </c>
      <c r="S78" s="1">
        <f>H78+J78+L78+N78</f>
        <v>0</v>
      </c>
      <c r="T78" s="1">
        <f t="shared" si="1"/>
        <v>0</v>
      </c>
    </row>
    <row r="79" spans="1:20" ht="14.25">
      <c r="A79" s="7"/>
      <c r="B79" s="6"/>
      <c r="C79" s="3"/>
      <c r="D79" s="6"/>
      <c r="E79" s="10"/>
      <c r="F79" s="6">
        <f>LOOKUP(E79,'标准'!$B$4:$B$33,'标准'!$A$4:$A$33)</f>
        <v>0</v>
      </c>
      <c r="G79" s="10"/>
      <c r="H79" s="1">
        <f>LOOKUP(G79,'标准'!$D$4:$D$33,'标准'!$A$4:$A$33)</f>
        <v>0</v>
      </c>
      <c r="I79" s="10"/>
      <c r="J79" s="1">
        <f>LOOKUP(I79,'标准'!$N$4:$N$33,'标准'!$H$4:$H$33)</f>
        <v>0</v>
      </c>
      <c r="K79" s="10"/>
      <c r="L79" s="1">
        <f>LOOKUP(K79,'标准'!$I$4:$I$33,'标准'!$H$4:$H$33)</f>
        <v>0</v>
      </c>
      <c r="M79" s="10"/>
      <c r="N79" s="1">
        <f>LOOKUP(M79,'标准'!$K$4:$K$33,'标准'!$H$4:$H$33)</f>
        <v>0</v>
      </c>
      <c r="O79" s="10"/>
      <c r="P79" s="1">
        <f>LOOKUP(O79,'标准'!$P$4:$P$33,'标准'!$H$4:$H$33)</f>
        <v>0</v>
      </c>
      <c r="Q79" s="10"/>
      <c r="R79" s="1">
        <f>LOOKUP(Q79,'标准'!$F$4:$F$33,'标准'!$A$4:$A$33)</f>
        <v>0</v>
      </c>
      <c r="S79" s="1">
        <f>H79+J79+L79+N79</f>
        <v>0</v>
      </c>
      <c r="T79" s="1">
        <f t="shared" si="1"/>
        <v>0</v>
      </c>
    </row>
    <row r="80" spans="1:20" ht="14.25">
      <c r="A80" s="7"/>
      <c r="B80" s="6"/>
      <c r="C80" s="3"/>
      <c r="D80" s="6"/>
      <c r="E80" s="10"/>
      <c r="F80" s="6">
        <f>LOOKUP(E80,'标准'!$B$4:$B$33,'标准'!$A$4:$A$33)</f>
        <v>0</v>
      </c>
      <c r="G80" s="10"/>
      <c r="H80" s="1">
        <f>LOOKUP(G80,'标准'!$D$4:$D$33,'标准'!$A$4:$A$33)</f>
        <v>0</v>
      </c>
      <c r="I80" s="10"/>
      <c r="J80" s="1">
        <f>LOOKUP(I80,'标准'!$N$4:$N$33,'标准'!$H$4:$H$33)</f>
        <v>0</v>
      </c>
      <c r="K80" s="10"/>
      <c r="L80" s="1">
        <f>LOOKUP(K80,'标准'!$I$4:$I$33,'标准'!$H$4:$H$33)</f>
        <v>0</v>
      </c>
      <c r="M80" s="10"/>
      <c r="N80" s="1">
        <f>LOOKUP(M80,'标准'!$K$4:$K$33,'标准'!$H$4:$H$33)</f>
        <v>0</v>
      </c>
      <c r="O80" s="10"/>
      <c r="P80" s="1">
        <f>LOOKUP(O80,'标准'!$P$4:$P$33,'标准'!$H$4:$H$33)</f>
        <v>0</v>
      </c>
      <c r="Q80" s="10"/>
      <c r="R80" s="1">
        <f>LOOKUP(Q80,'标准'!$F$4:$F$33,'标准'!$A$4:$A$33)</f>
        <v>0</v>
      </c>
      <c r="S80" s="1">
        <f>H80+J80+L80+N80</f>
        <v>0</v>
      </c>
      <c r="T80" s="1">
        <f t="shared" si="1"/>
        <v>0</v>
      </c>
    </row>
    <row r="81" spans="1:20" ht="14.25">
      <c r="A81" s="7"/>
      <c r="B81" s="6"/>
      <c r="C81" s="3"/>
      <c r="D81" s="6"/>
      <c r="E81" s="10"/>
      <c r="F81" s="6">
        <f>LOOKUP(E81,'标准'!$B$4:$B$33,'标准'!$A$4:$A$33)</f>
        <v>0</v>
      </c>
      <c r="G81" s="10"/>
      <c r="H81" s="1">
        <f>LOOKUP(G81,'标准'!$D$4:$D$33,'标准'!$A$4:$A$33)</f>
        <v>0</v>
      </c>
      <c r="I81" s="10"/>
      <c r="J81" s="1">
        <f>LOOKUP(I81,'标准'!$N$4:$N$33,'标准'!$H$4:$H$33)</f>
        <v>0</v>
      </c>
      <c r="K81" s="10"/>
      <c r="L81" s="1">
        <f>LOOKUP(K81,'标准'!$I$4:$I$33,'标准'!$H$4:$H$33)</f>
        <v>0</v>
      </c>
      <c r="M81" s="10"/>
      <c r="N81" s="1">
        <f>LOOKUP(M81,'标准'!$K$4:$K$33,'标准'!$H$4:$H$33)</f>
        <v>0</v>
      </c>
      <c r="O81" s="10"/>
      <c r="P81" s="1">
        <f>LOOKUP(O81,'标准'!$P$4:$P$33,'标准'!$H$4:$H$33)</f>
        <v>0</v>
      </c>
      <c r="Q81" s="10"/>
      <c r="R81" s="1">
        <f>LOOKUP(Q81,'标准'!$F$4:$F$33,'标准'!$A$4:$A$33)</f>
        <v>0</v>
      </c>
      <c r="S81" s="1">
        <f>H81+J81+L81+N81</f>
        <v>0</v>
      </c>
      <c r="T81" s="1">
        <f t="shared" si="1"/>
        <v>0</v>
      </c>
    </row>
    <row r="82" spans="1:20" ht="14.25">
      <c r="A82" s="7"/>
      <c r="B82" s="6"/>
      <c r="C82" s="5"/>
      <c r="D82" s="6"/>
      <c r="E82" s="10"/>
      <c r="F82" s="6">
        <f>LOOKUP(E82,'标准'!$B$4:$B$33,'标准'!$A$4:$A$33)</f>
        <v>0</v>
      </c>
      <c r="G82" s="10"/>
      <c r="H82" s="1">
        <f>LOOKUP(G82,'标准'!$D$4:$D$33,'标准'!$A$4:$A$33)</f>
        <v>0</v>
      </c>
      <c r="I82" s="10"/>
      <c r="J82" s="1">
        <f>LOOKUP(I82,'标准'!$N$4:$N$33,'标准'!$H$4:$H$33)</f>
        <v>0</v>
      </c>
      <c r="K82" s="10"/>
      <c r="L82" s="1">
        <f>LOOKUP(K82,'标准'!$I$4:$I$33,'标准'!$H$4:$H$33)</f>
        <v>0</v>
      </c>
      <c r="M82" s="10"/>
      <c r="N82" s="1">
        <f>LOOKUP(M82,'标准'!$K$4:$K$33,'标准'!$H$4:$H$33)</f>
        <v>0</v>
      </c>
      <c r="O82" s="10"/>
      <c r="P82" s="1">
        <f>LOOKUP(O82,'标准'!$P$4:$P$33,'标准'!$H$4:$H$33)</f>
        <v>0</v>
      </c>
      <c r="Q82" s="10"/>
      <c r="R82" s="1">
        <f>LOOKUP(Q82,'标准'!$F$4:$F$33,'标准'!$A$4:$A$33)</f>
        <v>0</v>
      </c>
      <c r="S82" s="1">
        <f>H82+J82+L82+N82</f>
        <v>0</v>
      </c>
      <c r="T82" s="1">
        <f t="shared" si="1"/>
        <v>0</v>
      </c>
    </row>
    <row r="83" spans="1:20" ht="14.25">
      <c r="A83" s="7"/>
      <c r="B83" s="6"/>
      <c r="C83" s="3"/>
      <c r="D83" s="6"/>
      <c r="E83" s="10"/>
      <c r="F83" s="6">
        <f>LOOKUP(E83,'标准'!$B$4:$B$33,'标准'!$A$4:$A$33)</f>
        <v>0</v>
      </c>
      <c r="G83" s="10"/>
      <c r="H83" s="1">
        <f>LOOKUP(G83,'标准'!$D$4:$D$33,'标准'!$A$4:$A$33)</f>
        <v>0</v>
      </c>
      <c r="I83" s="10"/>
      <c r="J83" s="1">
        <f>LOOKUP(I83,'标准'!$N$4:$N$33,'标准'!$H$4:$H$33)</f>
        <v>0</v>
      </c>
      <c r="K83" s="10"/>
      <c r="L83" s="1">
        <f>LOOKUP(K83,'标准'!$I$4:$I$33,'标准'!$H$4:$H$33)</f>
        <v>0</v>
      </c>
      <c r="M83" s="10"/>
      <c r="N83" s="1">
        <f>LOOKUP(M83,'标准'!$K$4:$K$33,'标准'!$H$4:$H$33)</f>
        <v>0</v>
      </c>
      <c r="O83" s="10"/>
      <c r="P83" s="1">
        <f>LOOKUP(O83,'标准'!$P$4:$P$33,'标准'!$H$4:$H$33)</f>
        <v>0</v>
      </c>
      <c r="Q83" s="10"/>
      <c r="R83" s="1">
        <f>LOOKUP(Q83,'标准'!$F$4:$F$33,'标准'!$A$4:$A$33)</f>
        <v>0</v>
      </c>
      <c r="S83" s="1">
        <f>H83+J83+L83+N83</f>
        <v>0</v>
      </c>
      <c r="T83" s="1">
        <f t="shared" si="1"/>
        <v>0</v>
      </c>
    </row>
    <row r="84" spans="1:20" ht="14.25">
      <c r="A84" s="7"/>
      <c r="B84" s="6"/>
      <c r="C84" s="3"/>
      <c r="D84" s="6"/>
      <c r="E84" s="10"/>
      <c r="F84" s="6">
        <f>LOOKUP(E84,'标准'!$B$4:$B$33,'标准'!$A$4:$A$33)</f>
        <v>0</v>
      </c>
      <c r="G84" s="10"/>
      <c r="H84" s="1">
        <f>LOOKUP(G84,'标准'!$D$4:$D$33,'标准'!$A$4:$A$33)</f>
        <v>0</v>
      </c>
      <c r="I84" s="10"/>
      <c r="J84" s="1">
        <f>LOOKUP(I84,'标准'!$N$4:$N$33,'标准'!$H$4:$H$33)</f>
        <v>0</v>
      </c>
      <c r="K84" s="10"/>
      <c r="L84" s="1">
        <f>LOOKUP(K84,'标准'!$I$4:$I$33,'标准'!$H$4:$H$33)</f>
        <v>0</v>
      </c>
      <c r="M84" s="10"/>
      <c r="N84" s="1">
        <f>LOOKUP(M84,'标准'!$K$4:$K$33,'标准'!$H$4:$H$33)</f>
        <v>0</v>
      </c>
      <c r="O84" s="10"/>
      <c r="P84" s="1">
        <f>LOOKUP(O84,'标准'!$P$4:$P$33,'标准'!$H$4:$H$33)</f>
        <v>0</v>
      </c>
      <c r="Q84" s="10"/>
      <c r="R84" s="1">
        <f>LOOKUP(Q84,'标准'!$F$4:$F$33,'标准'!$A$4:$A$33)</f>
        <v>0</v>
      </c>
      <c r="S84" s="1">
        <f>H84+J84+L84+N84</f>
        <v>0</v>
      </c>
      <c r="T84" s="1">
        <f t="shared" si="1"/>
        <v>0</v>
      </c>
    </row>
    <row r="85" spans="1:20" ht="14.25">
      <c r="A85" s="7"/>
      <c r="B85" s="6"/>
      <c r="C85" s="3"/>
      <c r="D85" s="6"/>
      <c r="E85" s="10"/>
      <c r="F85" s="6">
        <f>LOOKUP(E85,'标准'!$B$4:$B$33,'标准'!$A$4:$A$33)</f>
        <v>0</v>
      </c>
      <c r="G85" s="10"/>
      <c r="H85" s="1">
        <f>LOOKUP(G85,'标准'!$D$4:$D$33,'标准'!$A$4:$A$33)</f>
        <v>0</v>
      </c>
      <c r="I85" s="10"/>
      <c r="J85" s="1">
        <f>LOOKUP(I85,'标准'!$N$4:$N$33,'标准'!$H$4:$H$33)</f>
        <v>0</v>
      </c>
      <c r="K85" s="10"/>
      <c r="L85" s="1">
        <f>LOOKUP(K85,'标准'!$I$4:$I$33,'标准'!$H$4:$H$33)</f>
        <v>0</v>
      </c>
      <c r="M85" s="10"/>
      <c r="N85" s="1">
        <f>LOOKUP(M85,'标准'!$K$4:$K$33,'标准'!$H$4:$H$33)</f>
        <v>0</v>
      </c>
      <c r="O85" s="10"/>
      <c r="P85" s="1">
        <f>LOOKUP(O85,'标准'!$P$4:$P$33,'标准'!$H$4:$H$33)</f>
        <v>0</v>
      </c>
      <c r="Q85" s="10"/>
      <c r="R85" s="1">
        <f>LOOKUP(Q85,'标准'!$F$4:$F$33,'标准'!$A$4:$A$33)</f>
        <v>0</v>
      </c>
      <c r="S85" s="1">
        <f>H85+J85+L85+N85</f>
        <v>0</v>
      </c>
      <c r="T85" s="1">
        <f t="shared" si="1"/>
        <v>0</v>
      </c>
    </row>
    <row r="86" spans="1:20" ht="14.25">
      <c r="A86" s="7"/>
      <c r="B86" s="6"/>
      <c r="C86" s="3"/>
      <c r="D86" s="6"/>
      <c r="E86" s="10"/>
      <c r="F86" s="6">
        <f>LOOKUP(E86,'标准'!$B$4:$B$33,'标准'!$A$4:$A$33)</f>
        <v>0</v>
      </c>
      <c r="G86" s="10"/>
      <c r="H86" s="1">
        <f>LOOKUP(G86,'标准'!$D$4:$D$33,'标准'!$A$4:$A$33)</f>
        <v>0</v>
      </c>
      <c r="I86" s="10"/>
      <c r="J86" s="1">
        <f>LOOKUP(I86,'标准'!$N$4:$N$33,'标准'!$H$4:$H$33)</f>
        <v>0</v>
      </c>
      <c r="K86" s="10"/>
      <c r="L86" s="1">
        <f>LOOKUP(K86,'标准'!$I$4:$I$33,'标准'!$H$4:$H$33)</f>
        <v>0</v>
      </c>
      <c r="M86" s="10"/>
      <c r="N86" s="1">
        <f>LOOKUP(M86,'标准'!$K$4:$K$33,'标准'!$H$4:$H$33)</f>
        <v>0</v>
      </c>
      <c r="O86" s="10"/>
      <c r="P86" s="1">
        <f>LOOKUP(O86,'标准'!$P$4:$P$33,'标准'!$H$4:$H$33)</f>
        <v>0</v>
      </c>
      <c r="Q86" s="10"/>
      <c r="R86" s="1">
        <f>LOOKUP(Q86,'标准'!$F$4:$F$33,'标准'!$A$4:$A$33)</f>
        <v>0</v>
      </c>
      <c r="S86" s="1">
        <f>H86+J86+L86+N86</f>
        <v>0</v>
      </c>
      <c r="T86" s="1">
        <f t="shared" si="1"/>
        <v>0</v>
      </c>
    </row>
    <row r="87" spans="1:20" ht="14.25">
      <c r="A87" s="7"/>
      <c r="B87" s="6"/>
      <c r="C87" s="3"/>
      <c r="D87" s="6"/>
      <c r="E87" s="10"/>
      <c r="F87" s="6">
        <f>LOOKUP(E87,'标准'!$B$4:$B$33,'标准'!$A$4:$A$33)</f>
        <v>0</v>
      </c>
      <c r="G87" s="10"/>
      <c r="H87" s="1">
        <f>LOOKUP(G87,'标准'!$D$4:$D$33,'标准'!$A$4:$A$33)</f>
        <v>0</v>
      </c>
      <c r="I87" s="10"/>
      <c r="J87" s="1">
        <f>LOOKUP(I87,'标准'!$N$4:$N$33,'标准'!$H$4:$H$33)</f>
        <v>0</v>
      </c>
      <c r="K87" s="10"/>
      <c r="L87" s="1">
        <f>LOOKUP(K87,'标准'!$I$4:$I$33,'标准'!$H$4:$H$33)</f>
        <v>0</v>
      </c>
      <c r="M87" s="10"/>
      <c r="N87" s="1">
        <f>LOOKUP(M87,'标准'!$K$4:$K$33,'标准'!$H$4:$H$33)</f>
        <v>0</v>
      </c>
      <c r="O87" s="10"/>
      <c r="P87" s="1">
        <f>LOOKUP(O87,'标准'!$P$4:$P$33,'标准'!$H$4:$H$33)</f>
        <v>0</v>
      </c>
      <c r="Q87" s="10"/>
      <c r="R87" s="1">
        <f>LOOKUP(Q87,'标准'!$F$4:$F$33,'标准'!$A$4:$A$33)</f>
        <v>0</v>
      </c>
      <c r="S87" s="1">
        <f>H87+J87+L87+N87</f>
        <v>0</v>
      </c>
      <c r="T87" s="1">
        <f t="shared" si="1"/>
        <v>0</v>
      </c>
    </row>
    <row r="88" spans="1:20" ht="14.25">
      <c r="A88" s="7"/>
      <c r="B88" s="6"/>
      <c r="C88" s="3"/>
      <c r="D88" s="6"/>
      <c r="E88" s="10"/>
      <c r="F88" s="6">
        <f>LOOKUP(E88,'标准'!$B$4:$B$33,'标准'!$A$4:$A$33)</f>
        <v>0</v>
      </c>
      <c r="G88" s="10"/>
      <c r="H88" s="1">
        <f>LOOKUP(G88,'标准'!$D$4:$D$33,'标准'!$A$4:$A$33)</f>
        <v>0</v>
      </c>
      <c r="I88" s="10"/>
      <c r="J88" s="1">
        <f>LOOKUP(I88,'标准'!$N$4:$N$33,'标准'!$H$4:$H$33)</f>
        <v>0</v>
      </c>
      <c r="K88" s="10"/>
      <c r="L88" s="1">
        <f>LOOKUP(K88,'标准'!$I$4:$I$33,'标准'!$H$4:$H$33)</f>
        <v>0</v>
      </c>
      <c r="M88" s="10"/>
      <c r="N88" s="1">
        <f>LOOKUP(M88,'标准'!$K$4:$K$33,'标准'!$H$4:$H$33)</f>
        <v>0</v>
      </c>
      <c r="O88" s="10"/>
      <c r="P88" s="1">
        <f>LOOKUP(O88,'标准'!$P$4:$P$33,'标准'!$H$4:$H$33)</f>
        <v>0</v>
      </c>
      <c r="Q88" s="10"/>
      <c r="R88" s="1">
        <f>LOOKUP(Q88,'标准'!$F$4:$F$33,'标准'!$A$4:$A$33)</f>
        <v>0</v>
      </c>
      <c r="S88" s="1">
        <f>H88+J88+L88+N88</f>
        <v>0</v>
      </c>
      <c r="T88" s="1">
        <f t="shared" si="1"/>
        <v>0</v>
      </c>
    </row>
    <row r="89" spans="1:20" ht="14.25">
      <c r="A89" s="7"/>
      <c r="B89" s="6"/>
      <c r="C89" s="3"/>
      <c r="D89" s="6"/>
      <c r="E89" s="10"/>
      <c r="F89" s="6">
        <f>LOOKUP(E89,'标准'!$B$4:$B$33,'标准'!$A$4:$A$33)</f>
        <v>0</v>
      </c>
      <c r="G89" s="10"/>
      <c r="H89" s="1">
        <f>LOOKUP(G89,'标准'!$D$4:$D$33,'标准'!$A$4:$A$33)</f>
        <v>0</v>
      </c>
      <c r="I89" s="10"/>
      <c r="J89" s="1">
        <f>LOOKUP(I89,'标准'!$N$4:$N$33,'标准'!$H$4:$H$33)</f>
        <v>0</v>
      </c>
      <c r="K89" s="10"/>
      <c r="L89" s="1">
        <f>LOOKUP(K89,'标准'!$I$4:$I$33,'标准'!$H$4:$H$33)</f>
        <v>0</v>
      </c>
      <c r="M89" s="10"/>
      <c r="N89" s="1">
        <f>LOOKUP(M89,'标准'!$K$4:$K$33,'标准'!$H$4:$H$33)</f>
        <v>0</v>
      </c>
      <c r="O89" s="10"/>
      <c r="P89" s="1">
        <f>LOOKUP(O89,'标准'!$P$4:$P$33,'标准'!$H$4:$H$33)</f>
        <v>0</v>
      </c>
      <c r="Q89" s="10"/>
      <c r="R89" s="1">
        <f>LOOKUP(Q89,'标准'!$F$4:$F$33,'标准'!$A$4:$A$33)</f>
        <v>0</v>
      </c>
      <c r="S89" s="1">
        <f>H89+J89+L89+N89</f>
        <v>0</v>
      </c>
      <c r="T89" s="1">
        <f t="shared" si="1"/>
        <v>0</v>
      </c>
    </row>
    <row r="90" spans="1:20" ht="14.25">
      <c r="A90" s="7"/>
      <c r="B90" s="6"/>
      <c r="C90" s="3"/>
      <c r="D90" s="6"/>
      <c r="E90" s="10"/>
      <c r="F90" s="6">
        <f>LOOKUP(E90,'标准'!$B$4:$B$33,'标准'!$A$4:$A$33)</f>
        <v>0</v>
      </c>
      <c r="G90" s="10"/>
      <c r="H90" s="1">
        <f>LOOKUP(G90,'标准'!$D$4:$D$33,'标准'!$A$4:$A$33)</f>
        <v>0</v>
      </c>
      <c r="I90" s="10"/>
      <c r="J90" s="1">
        <f>LOOKUP(I90,'标准'!$N$4:$N$33,'标准'!$H$4:$H$33)</f>
        <v>0</v>
      </c>
      <c r="K90" s="10"/>
      <c r="L90" s="1">
        <f>LOOKUP(K90,'标准'!$I$4:$I$33,'标准'!$H$4:$H$33)</f>
        <v>0</v>
      </c>
      <c r="M90" s="10"/>
      <c r="N90" s="1">
        <f>LOOKUP(M90,'标准'!$K$4:$K$33,'标准'!$H$4:$H$33)</f>
        <v>0</v>
      </c>
      <c r="O90" s="10"/>
      <c r="P90" s="1">
        <f>LOOKUP(O90,'标准'!$P$4:$P$33,'标准'!$H$4:$H$33)</f>
        <v>0</v>
      </c>
      <c r="Q90" s="10"/>
      <c r="R90" s="1">
        <f>LOOKUP(Q90,'标准'!$F$4:$F$33,'标准'!$A$4:$A$33)</f>
        <v>0</v>
      </c>
      <c r="S90" s="1">
        <f>H90+J90+L90+N90</f>
        <v>0</v>
      </c>
      <c r="T90" s="1">
        <f t="shared" si="1"/>
        <v>0</v>
      </c>
    </row>
    <row r="91" spans="1:20" ht="14.25">
      <c r="A91" s="7"/>
      <c r="B91" s="6"/>
      <c r="C91" s="3"/>
      <c r="D91" s="6"/>
      <c r="E91" s="10"/>
      <c r="F91" s="6">
        <f>LOOKUP(E91,'标准'!$B$4:$B$33,'标准'!$A$4:$A$33)</f>
        <v>0</v>
      </c>
      <c r="G91" s="10"/>
      <c r="H91" s="1">
        <f>LOOKUP(G91,'标准'!$D$4:$D$33,'标准'!$A$4:$A$33)</f>
        <v>0</v>
      </c>
      <c r="I91" s="10"/>
      <c r="J91" s="1">
        <f>LOOKUP(I91,'标准'!$N$4:$N$33,'标准'!$H$4:$H$33)</f>
        <v>0</v>
      </c>
      <c r="K91" s="10"/>
      <c r="L91" s="1">
        <f>LOOKUP(K91,'标准'!$I$4:$I$33,'标准'!$H$4:$H$33)</f>
        <v>0</v>
      </c>
      <c r="M91" s="10"/>
      <c r="N91" s="1">
        <f>LOOKUP(M91,'标准'!$K$4:$K$33,'标准'!$H$4:$H$33)</f>
        <v>0</v>
      </c>
      <c r="O91" s="10"/>
      <c r="P91" s="1">
        <f>LOOKUP(O91,'标准'!$P$4:$P$33,'标准'!$H$4:$H$33)</f>
        <v>0</v>
      </c>
      <c r="Q91" s="10"/>
      <c r="R91" s="1">
        <f>LOOKUP(Q91,'标准'!$F$4:$F$33,'标准'!$A$4:$A$33)</f>
        <v>0</v>
      </c>
      <c r="S91" s="1">
        <f>H91+J91+L91+N91</f>
        <v>0</v>
      </c>
      <c r="T91" s="1">
        <f t="shared" si="1"/>
        <v>0</v>
      </c>
    </row>
    <row r="92" spans="1:20" ht="14.25">
      <c r="A92" s="7"/>
      <c r="B92" s="6"/>
      <c r="C92" s="3"/>
      <c r="D92" s="6"/>
      <c r="E92" s="10"/>
      <c r="F92" s="6">
        <f>LOOKUP(E92,'标准'!$B$4:$B$33,'标准'!$A$4:$A$33)</f>
        <v>0</v>
      </c>
      <c r="G92" s="10"/>
      <c r="H92" s="1">
        <f>LOOKUP(G92,'标准'!$D$4:$D$33,'标准'!$A$4:$A$33)</f>
        <v>0</v>
      </c>
      <c r="I92" s="10"/>
      <c r="J92" s="1">
        <f>LOOKUP(I92,'标准'!$N$4:$N$33,'标准'!$H$4:$H$33)</f>
        <v>0</v>
      </c>
      <c r="K92" s="10"/>
      <c r="L92" s="1">
        <f>LOOKUP(K92,'标准'!$I$4:$I$33,'标准'!$H$4:$H$33)</f>
        <v>0</v>
      </c>
      <c r="M92" s="10"/>
      <c r="N92" s="1">
        <f>LOOKUP(M92,'标准'!$K$4:$K$33,'标准'!$H$4:$H$33)</f>
        <v>0</v>
      </c>
      <c r="O92" s="10"/>
      <c r="P92" s="1">
        <f>LOOKUP(O92,'标准'!$P$4:$P$33,'标准'!$H$4:$H$33)</f>
        <v>0</v>
      </c>
      <c r="Q92" s="10"/>
      <c r="R92" s="1">
        <f>LOOKUP(Q92,'标准'!$F$4:$F$33,'标准'!$A$4:$A$33)</f>
        <v>0</v>
      </c>
      <c r="S92" s="1">
        <f>H92+J92+L92+N92</f>
        <v>0</v>
      </c>
      <c r="T92" s="1">
        <f t="shared" si="1"/>
        <v>0</v>
      </c>
    </row>
    <row r="93" spans="1:20" ht="14.25">
      <c r="A93" s="7"/>
      <c r="B93" s="6"/>
      <c r="C93" s="3"/>
      <c r="D93" s="6"/>
      <c r="E93" s="10"/>
      <c r="F93" s="6">
        <f>LOOKUP(E93,'标准'!$B$4:$B$33,'标准'!$A$4:$A$33)</f>
        <v>0</v>
      </c>
      <c r="G93" s="10"/>
      <c r="H93" s="1">
        <f>LOOKUP(G93,'标准'!$D$4:$D$33,'标准'!$A$4:$A$33)</f>
        <v>0</v>
      </c>
      <c r="I93" s="10"/>
      <c r="J93" s="1">
        <f>LOOKUP(I93,'标准'!$N$4:$N$33,'标准'!$H$4:$H$33)</f>
        <v>0</v>
      </c>
      <c r="K93" s="10"/>
      <c r="L93" s="1">
        <f>LOOKUP(K93,'标准'!$I$4:$I$33,'标准'!$H$4:$H$33)</f>
        <v>0</v>
      </c>
      <c r="M93" s="10"/>
      <c r="N93" s="1">
        <f>LOOKUP(M93,'标准'!$K$4:$K$33,'标准'!$H$4:$H$33)</f>
        <v>0</v>
      </c>
      <c r="O93" s="10"/>
      <c r="P93" s="1">
        <f>LOOKUP(O93,'标准'!$P$4:$P$33,'标准'!$H$4:$H$33)</f>
        <v>0</v>
      </c>
      <c r="Q93" s="10"/>
      <c r="R93" s="1">
        <f>LOOKUP(Q93,'标准'!$F$4:$F$33,'标准'!$A$4:$A$33)</f>
        <v>0</v>
      </c>
      <c r="S93" s="1">
        <f>H93+J93+L93+N93</f>
        <v>0</v>
      </c>
      <c r="T93" s="1">
        <f t="shared" si="1"/>
        <v>0</v>
      </c>
    </row>
    <row r="94" spans="1:20" ht="14.25">
      <c r="A94" s="7"/>
      <c r="B94" s="6"/>
      <c r="C94" s="3"/>
      <c r="D94" s="6"/>
      <c r="E94" s="10"/>
      <c r="F94" s="6">
        <f>LOOKUP(E94,'标准'!$B$4:$B$33,'标准'!$A$4:$A$33)</f>
        <v>0</v>
      </c>
      <c r="G94" s="10"/>
      <c r="H94" s="1">
        <f>LOOKUP(G94,'标准'!$D$4:$D$33,'标准'!$A$4:$A$33)</f>
        <v>0</v>
      </c>
      <c r="I94" s="10"/>
      <c r="J94" s="1">
        <f>LOOKUP(I94,'标准'!$N$4:$N$33,'标准'!$H$4:$H$33)</f>
        <v>0</v>
      </c>
      <c r="K94" s="10"/>
      <c r="L94" s="1">
        <f>LOOKUP(K94,'标准'!$I$4:$I$33,'标准'!$H$4:$H$33)</f>
        <v>0</v>
      </c>
      <c r="M94" s="10"/>
      <c r="N94" s="1">
        <f>LOOKUP(M94,'标准'!$K$4:$K$33,'标准'!$H$4:$H$33)</f>
        <v>0</v>
      </c>
      <c r="O94" s="10"/>
      <c r="P94" s="1">
        <f>LOOKUP(O94,'标准'!$P$4:$P$33,'标准'!$H$4:$H$33)</f>
        <v>0</v>
      </c>
      <c r="Q94" s="10"/>
      <c r="R94" s="1">
        <f>LOOKUP(Q94,'标准'!$F$4:$F$33,'标准'!$A$4:$A$33)</f>
        <v>0</v>
      </c>
      <c r="S94" s="1">
        <f>H94+J94+L94+N94</f>
        <v>0</v>
      </c>
      <c r="T94" s="1">
        <f t="shared" si="1"/>
        <v>0</v>
      </c>
    </row>
    <row r="95" spans="1:20" ht="14.25">
      <c r="A95" s="7"/>
      <c r="B95" s="6"/>
      <c r="C95" s="3"/>
      <c r="D95" s="6"/>
      <c r="E95" s="10"/>
      <c r="F95" s="6">
        <f>LOOKUP(E95,'标准'!$B$4:$B$33,'标准'!$A$4:$A$33)</f>
        <v>0</v>
      </c>
      <c r="G95" s="10"/>
      <c r="H95" s="1">
        <f>LOOKUP(G95,'标准'!$D$4:$D$33,'标准'!$A$4:$A$33)</f>
        <v>0</v>
      </c>
      <c r="I95" s="10"/>
      <c r="J95" s="1">
        <f>LOOKUP(I95,'标准'!$N$4:$N$33,'标准'!$H$4:$H$33)</f>
        <v>0</v>
      </c>
      <c r="K95" s="10"/>
      <c r="L95" s="1">
        <f>LOOKUP(K95,'标准'!$I$4:$I$33,'标准'!$H$4:$H$33)</f>
        <v>0</v>
      </c>
      <c r="M95" s="10"/>
      <c r="N95" s="1">
        <f>LOOKUP(M95,'标准'!$K$4:$K$33,'标准'!$H$4:$H$33)</f>
        <v>0</v>
      </c>
      <c r="O95" s="10"/>
      <c r="P95" s="1">
        <f>LOOKUP(O95,'标准'!$P$4:$P$33,'标准'!$H$4:$H$33)</f>
        <v>0</v>
      </c>
      <c r="Q95" s="10"/>
      <c r="R95" s="1">
        <f>LOOKUP(Q95,'标准'!$F$4:$F$33,'标准'!$A$4:$A$33)</f>
        <v>0</v>
      </c>
      <c r="S95" s="1">
        <f>H95+J95+L95+N95</f>
        <v>0</v>
      </c>
      <c r="T95" s="1">
        <f t="shared" si="1"/>
        <v>0</v>
      </c>
    </row>
    <row r="96" spans="1:20" ht="14.25">
      <c r="A96" s="7"/>
      <c r="B96" s="6"/>
      <c r="C96" s="3"/>
      <c r="D96" s="6"/>
      <c r="E96" s="10"/>
      <c r="F96" s="6">
        <f>LOOKUP(E96,'标准'!$B$4:$B$33,'标准'!$A$4:$A$33)</f>
        <v>0</v>
      </c>
      <c r="G96" s="10"/>
      <c r="H96" s="1">
        <f>LOOKUP(G96,'标准'!$D$4:$D$33,'标准'!$A$4:$A$33)</f>
        <v>0</v>
      </c>
      <c r="I96" s="10"/>
      <c r="J96" s="1">
        <f>LOOKUP(I96,'标准'!$N$4:$N$33,'标准'!$H$4:$H$33)</f>
        <v>0</v>
      </c>
      <c r="K96" s="10"/>
      <c r="L96" s="1">
        <f>LOOKUP(K96,'标准'!$I$4:$I$33,'标准'!$H$4:$H$33)</f>
        <v>0</v>
      </c>
      <c r="M96" s="10"/>
      <c r="N96" s="1">
        <f>LOOKUP(M96,'标准'!$K$4:$K$33,'标准'!$H$4:$H$33)</f>
        <v>0</v>
      </c>
      <c r="O96" s="10"/>
      <c r="P96" s="1">
        <f>LOOKUP(O96,'标准'!$P$4:$P$33,'标准'!$H$4:$H$33)</f>
        <v>0</v>
      </c>
      <c r="Q96" s="10"/>
      <c r="R96" s="1">
        <f>LOOKUP(Q96,'标准'!$F$4:$F$33,'标准'!$A$4:$A$33)</f>
        <v>0</v>
      </c>
      <c r="S96" s="1">
        <f>H96+J96+L96+N96</f>
        <v>0</v>
      </c>
      <c r="T96" s="1">
        <f t="shared" si="1"/>
        <v>0</v>
      </c>
    </row>
    <row r="97" spans="1:20" ht="14.25">
      <c r="A97" s="7"/>
      <c r="B97" s="6"/>
      <c r="C97" s="3"/>
      <c r="D97" s="6"/>
      <c r="E97" s="10"/>
      <c r="F97" s="6">
        <f>LOOKUP(E97,'标准'!$B$4:$B$33,'标准'!$A$4:$A$33)</f>
        <v>0</v>
      </c>
      <c r="G97" s="10"/>
      <c r="H97" s="1">
        <f>LOOKUP(G97,'标准'!$D$4:$D$33,'标准'!$A$4:$A$33)</f>
        <v>0</v>
      </c>
      <c r="I97" s="10"/>
      <c r="J97" s="1">
        <f>LOOKUP(I97,'标准'!$N$4:$N$33,'标准'!$H$4:$H$33)</f>
        <v>0</v>
      </c>
      <c r="K97" s="10"/>
      <c r="L97" s="1">
        <f>LOOKUP(K97,'标准'!$I$4:$I$33,'标准'!$H$4:$H$33)</f>
        <v>0</v>
      </c>
      <c r="M97" s="10"/>
      <c r="N97" s="1">
        <f>LOOKUP(M97,'标准'!$K$4:$K$33,'标准'!$H$4:$H$33)</f>
        <v>0</v>
      </c>
      <c r="O97" s="10"/>
      <c r="P97" s="1">
        <f>LOOKUP(O97,'标准'!$P$4:$P$33,'标准'!$H$4:$H$33)</f>
        <v>0</v>
      </c>
      <c r="Q97" s="10"/>
      <c r="R97" s="1">
        <f>LOOKUP(Q97,'标准'!$F$4:$F$33,'标准'!$A$4:$A$33)</f>
        <v>0</v>
      </c>
      <c r="S97" s="1">
        <f>H97+J97+L97+N97</f>
        <v>0</v>
      </c>
      <c r="T97" s="1">
        <f t="shared" si="1"/>
        <v>0</v>
      </c>
    </row>
    <row r="98" spans="1:20" ht="14.25">
      <c r="A98" s="7"/>
      <c r="B98" s="6"/>
      <c r="C98" s="3"/>
      <c r="D98" s="6"/>
      <c r="E98" s="10"/>
      <c r="F98" s="6">
        <f>LOOKUP(E98,'标准'!$B$4:$B$33,'标准'!$A$4:$A$33)</f>
        <v>0</v>
      </c>
      <c r="G98" s="10"/>
      <c r="H98" s="1">
        <f>LOOKUP(G98,'标准'!$D$4:$D$33,'标准'!$A$4:$A$33)</f>
        <v>0</v>
      </c>
      <c r="I98" s="10"/>
      <c r="J98" s="1">
        <f>LOOKUP(I98,'标准'!$N$4:$N$33,'标准'!$H$4:$H$33)</f>
        <v>0</v>
      </c>
      <c r="K98" s="10"/>
      <c r="L98" s="1">
        <f>LOOKUP(K98,'标准'!$I$4:$I$33,'标准'!$H$4:$H$33)</f>
        <v>0</v>
      </c>
      <c r="M98" s="10"/>
      <c r="N98" s="1">
        <f>LOOKUP(M98,'标准'!$K$4:$K$33,'标准'!$H$4:$H$33)</f>
        <v>0</v>
      </c>
      <c r="O98" s="10"/>
      <c r="P98" s="1">
        <f>LOOKUP(O98,'标准'!$P$4:$P$33,'标准'!$H$4:$H$33)</f>
        <v>0</v>
      </c>
      <c r="Q98" s="10"/>
      <c r="R98" s="1">
        <f>LOOKUP(Q98,'标准'!$F$4:$F$33,'标准'!$A$4:$A$33)</f>
        <v>0</v>
      </c>
      <c r="S98" s="1">
        <f>H98+J98+L98+N98</f>
        <v>0</v>
      </c>
      <c r="T98" s="1">
        <f t="shared" si="1"/>
        <v>0</v>
      </c>
    </row>
    <row r="99" spans="1:20" ht="14.25">
      <c r="A99" s="7"/>
      <c r="B99" s="6"/>
      <c r="C99" s="3"/>
      <c r="D99" s="6"/>
      <c r="E99" s="10"/>
      <c r="F99" s="6">
        <f>LOOKUP(E99,'标准'!$B$4:$B$33,'标准'!$A$4:$A$33)</f>
        <v>0</v>
      </c>
      <c r="G99" s="10"/>
      <c r="H99" s="1">
        <f>LOOKUP(G99,'标准'!$D$4:$D$33,'标准'!$A$4:$A$33)</f>
        <v>0</v>
      </c>
      <c r="I99" s="10"/>
      <c r="J99" s="1">
        <f>LOOKUP(I99,'标准'!$N$4:$N$33,'标准'!$H$4:$H$33)</f>
        <v>0</v>
      </c>
      <c r="K99" s="10"/>
      <c r="L99" s="1">
        <f>LOOKUP(K99,'标准'!$I$4:$I$33,'标准'!$H$4:$H$33)</f>
        <v>0</v>
      </c>
      <c r="M99" s="10"/>
      <c r="N99" s="1">
        <f>LOOKUP(M99,'标准'!$K$4:$K$33,'标准'!$H$4:$H$33)</f>
        <v>0</v>
      </c>
      <c r="O99" s="10"/>
      <c r="P99" s="1">
        <f>LOOKUP(O99,'标准'!$P$4:$P$33,'标准'!$H$4:$H$33)</f>
        <v>0</v>
      </c>
      <c r="Q99" s="10"/>
      <c r="R99" s="1">
        <f>LOOKUP(Q99,'标准'!$F$4:$F$33,'标准'!$A$4:$A$33)</f>
        <v>0</v>
      </c>
      <c r="S99" s="1">
        <f>H99+J99+L99+N99</f>
        <v>0</v>
      </c>
      <c r="T99" s="1">
        <f t="shared" si="1"/>
        <v>0</v>
      </c>
    </row>
    <row r="100" spans="1:20" ht="14.25">
      <c r="A100" s="7"/>
      <c r="B100" s="6"/>
      <c r="C100" s="3"/>
      <c r="D100" s="6"/>
      <c r="E100" s="10"/>
      <c r="F100" s="6">
        <f>LOOKUP(E100,'标准'!$B$4:$B$33,'标准'!$A$4:$A$33)</f>
        <v>0</v>
      </c>
      <c r="G100" s="10"/>
      <c r="H100" s="1">
        <f>LOOKUP(G100,'标准'!$D$4:$D$33,'标准'!$A$4:$A$33)</f>
        <v>0</v>
      </c>
      <c r="I100" s="10"/>
      <c r="J100" s="1">
        <f>LOOKUP(I100,'标准'!$N$4:$N$33,'标准'!$H$4:$H$33)</f>
        <v>0</v>
      </c>
      <c r="K100" s="10"/>
      <c r="L100" s="1">
        <f>LOOKUP(K100,'标准'!$I$4:$I$33,'标准'!$H$4:$H$33)</f>
        <v>0</v>
      </c>
      <c r="M100" s="10"/>
      <c r="N100" s="1">
        <f>LOOKUP(M100,'标准'!$K$4:$K$33,'标准'!$H$4:$H$33)</f>
        <v>0</v>
      </c>
      <c r="O100" s="10"/>
      <c r="P100" s="1">
        <f>LOOKUP(O100,'标准'!$P$4:$P$33,'标准'!$H$4:$H$33)</f>
        <v>0</v>
      </c>
      <c r="Q100" s="10"/>
      <c r="R100" s="1">
        <f>LOOKUP(Q100,'标准'!$F$4:$F$33,'标准'!$A$4:$A$33)</f>
        <v>0</v>
      </c>
      <c r="S100" s="1">
        <f>H100+J100+L100+N100</f>
        <v>0</v>
      </c>
      <c r="T100" s="1">
        <f t="shared" si="1"/>
        <v>0</v>
      </c>
    </row>
    <row r="101" spans="1:20" ht="14.25">
      <c r="A101" s="7"/>
      <c r="B101" s="6"/>
      <c r="C101" s="3"/>
      <c r="D101" s="6"/>
      <c r="E101" s="10"/>
      <c r="F101" s="6">
        <f>LOOKUP(E101,'标准'!$B$4:$B$33,'标准'!$A$4:$A$33)</f>
        <v>0</v>
      </c>
      <c r="G101" s="10"/>
      <c r="H101" s="1">
        <f>LOOKUP(G101,'标准'!$D$4:$D$33,'标准'!$A$4:$A$33)</f>
        <v>0</v>
      </c>
      <c r="I101" s="10"/>
      <c r="J101" s="1">
        <f>LOOKUP(I101,'标准'!$N$4:$N$33,'标准'!$H$4:$H$33)</f>
        <v>0</v>
      </c>
      <c r="K101" s="10"/>
      <c r="L101" s="1">
        <f>LOOKUP(K101,'标准'!$I$4:$I$33,'标准'!$H$4:$H$33)</f>
        <v>0</v>
      </c>
      <c r="M101" s="10"/>
      <c r="N101" s="1">
        <f>LOOKUP(M101,'标准'!$K$4:$K$33,'标准'!$H$4:$H$33)</f>
        <v>0</v>
      </c>
      <c r="O101" s="10"/>
      <c r="P101" s="1">
        <f>LOOKUP(O101,'标准'!$P$4:$P$33,'标准'!$H$4:$H$33)</f>
        <v>0</v>
      </c>
      <c r="Q101" s="10"/>
      <c r="R101" s="1">
        <f>LOOKUP(Q101,'标准'!$F$4:$F$33,'标准'!$A$4:$A$33)</f>
        <v>0</v>
      </c>
      <c r="S101" s="1">
        <f>H101+J101+L101+N101</f>
        <v>0</v>
      </c>
      <c r="T101" s="1">
        <f t="shared" si="1"/>
        <v>0</v>
      </c>
    </row>
    <row r="102" spans="1:20" ht="14.25">
      <c r="A102" s="7"/>
      <c r="B102" s="6"/>
      <c r="C102" s="3"/>
      <c r="D102" s="6"/>
      <c r="E102" s="10"/>
      <c r="F102" s="6">
        <f>LOOKUP(E102,'标准'!$B$4:$B$33,'标准'!$A$4:$A$33)</f>
        <v>0</v>
      </c>
      <c r="G102" s="10"/>
      <c r="H102" s="1">
        <f>LOOKUP(G102,'标准'!$D$4:$D$33,'标准'!$A$4:$A$33)</f>
        <v>0</v>
      </c>
      <c r="I102" s="10"/>
      <c r="J102" s="1">
        <f>LOOKUP(I102,'标准'!$N$4:$N$33,'标准'!$H$4:$H$33)</f>
        <v>0</v>
      </c>
      <c r="K102" s="10"/>
      <c r="L102" s="1">
        <f>LOOKUP(K102,'标准'!$I$4:$I$33,'标准'!$H$4:$H$33)</f>
        <v>0</v>
      </c>
      <c r="M102" s="10"/>
      <c r="N102" s="1">
        <f>LOOKUP(M102,'标准'!$K$4:$K$33,'标准'!$H$4:$H$33)</f>
        <v>0</v>
      </c>
      <c r="O102" s="10"/>
      <c r="P102" s="1">
        <f>LOOKUP(O102,'标准'!$P$4:$P$33,'标准'!$H$4:$H$33)</f>
        <v>0</v>
      </c>
      <c r="Q102" s="10"/>
      <c r="R102" s="1">
        <f>LOOKUP(Q102,'标准'!$F$4:$F$33,'标准'!$A$4:$A$33)</f>
        <v>0</v>
      </c>
      <c r="S102" s="1">
        <f>H102+J102+L102+N102</f>
        <v>0</v>
      </c>
      <c r="T102" s="1">
        <f t="shared" si="1"/>
        <v>0</v>
      </c>
    </row>
    <row r="103" spans="1:20" ht="14.25">
      <c r="A103" s="7"/>
      <c r="B103" s="6"/>
      <c r="C103" s="3"/>
      <c r="D103" s="6"/>
      <c r="E103" s="10"/>
      <c r="F103" s="6">
        <f>LOOKUP(E103,'标准'!$B$4:$B$33,'标准'!$A$4:$A$33)</f>
        <v>0</v>
      </c>
      <c r="G103" s="10"/>
      <c r="H103" s="1">
        <f>LOOKUP(G103,'标准'!$D$4:$D$33,'标准'!$A$4:$A$33)</f>
        <v>0</v>
      </c>
      <c r="I103" s="10"/>
      <c r="J103" s="1">
        <f>LOOKUP(I103,'标准'!$N$4:$N$33,'标准'!$H$4:$H$33)</f>
        <v>0</v>
      </c>
      <c r="K103" s="10"/>
      <c r="L103" s="1">
        <f>LOOKUP(K103,'标准'!$I$4:$I$33,'标准'!$H$4:$H$33)</f>
        <v>0</v>
      </c>
      <c r="M103" s="10"/>
      <c r="N103" s="1">
        <f>LOOKUP(M103,'标准'!$K$4:$K$33,'标准'!$H$4:$H$33)</f>
        <v>0</v>
      </c>
      <c r="O103" s="10"/>
      <c r="P103" s="1">
        <f>LOOKUP(O103,'标准'!$P$4:$P$33,'标准'!$H$4:$H$33)</f>
        <v>0</v>
      </c>
      <c r="Q103" s="10"/>
      <c r="R103" s="1">
        <f>LOOKUP(Q103,'标准'!$F$4:$F$33,'标准'!$A$4:$A$33)</f>
        <v>0</v>
      </c>
      <c r="S103" s="1">
        <f>H103+J103+L103+N103</f>
        <v>0</v>
      </c>
      <c r="T103" s="1">
        <f t="shared" si="1"/>
        <v>0</v>
      </c>
    </row>
    <row r="104" spans="1:20" ht="14.25">
      <c r="A104" s="7"/>
      <c r="B104" s="6"/>
      <c r="C104" s="3"/>
      <c r="D104" s="6"/>
      <c r="E104" s="10"/>
      <c r="F104" s="6">
        <f>LOOKUP(E104,'标准'!$B$4:$B$33,'标准'!$A$4:$A$33)</f>
        <v>0</v>
      </c>
      <c r="G104" s="10"/>
      <c r="H104" s="1">
        <f>LOOKUP(G104,'标准'!$D$4:$D$33,'标准'!$A$4:$A$33)</f>
        <v>0</v>
      </c>
      <c r="I104" s="10"/>
      <c r="J104" s="1">
        <f>LOOKUP(I104,'标准'!$N$4:$N$33,'标准'!$H$4:$H$33)</f>
        <v>0</v>
      </c>
      <c r="K104" s="10"/>
      <c r="L104" s="1">
        <f>LOOKUP(K104,'标准'!$I$4:$I$33,'标准'!$H$4:$H$33)</f>
        <v>0</v>
      </c>
      <c r="M104" s="10"/>
      <c r="N104" s="1">
        <f>LOOKUP(M104,'标准'!$K$4:$K$33,'标准'!$H$4:$H$33)</f>
        <v>0</v>
      </c>
      <c r="O104" s="10"/>
      <c r="P104" s="1">
        <f>LOOKUP(O104,'标准'!$P$4:$P$33,'标准'!$H$4:$H$33)</f>
        <v>0</v>
      </c>
      <c r="Q104" s="10"/>
      <c r="R104" s="1">
        <f>LOOKUP(Q104,'标准'!$F$4:$F$33,'标准'!$A$4:$A$33)</f>
        <v>0</v>
      </c>
      <c r="S104" s="1">
        <f>H104+J104+L104+N104</f>
        <v>0</v>
      </c>
      <c r="T104" s="1">
        <f t="shared" si="1"/>
        <v>0</v>
      </c>
    </row>
    <row r="105" spans="1:20" ht="14.25">
      <c r="A105" s="7"/>
      <c r="B105" s="6"/>
      <c r="C105" s="3"/>
      <c r="D105" s="6"/>
      <c r="E105" s="10"/>
      <c r="F105" s="6">
        <f>LOOKUP(E105,'标准'!$B$4:$B$33,'标准'!$A$4:$A$33)</f>
        <v>0</v>
      </c>
      <c r="G105" s="10"/>
      <c r="H105" s="1">
        <f>LOOKUP(G105,'标准'!$D$4:$D$33,'标准'!$A$4:$A$33)</f>
        <v>0</v>
      </c>
      <c r="I105" s="10"/>
      <c r="J105" s="1">
        <f>LOOKUP(I105,'标准'!$N$4:$N$33,'标准'!$H$4:$H$33)</f>
        <v>0</v>
      </c>
      <c r="K105" s="10"/>
      <c r="L105" s="1">
        <f>LOOKUP(K105,'标准'!$I$4:$I$33,'标准'!$H$4:$H$33)</f>
        <v>0</v>
      </c>
      <c r="M105" s="10"/>
      <c r="N105" s="1">
        <f>LOOKUP(M105,'标准'!$K$4:$K$33,'标准'!$H$4:$H$33)</f>
        <v>0</v>
      </c>
      <c r="O105" s="10"/>
      <c r="P105" s="1">
        <f>LOOKUP(O105,'标准'!$P$4:$P$33,'标准'!$H$4:$H$33)</f>
        <v>0</v>
      </c>
      <c r="Q105" s="10"/>
      <c r="R105" s="1">
        <f>LOOKUP(Q105,'标准'!$F$4:$F$33,'标准'!$A$4:$A$33)</f>
        <v>0</v>
      </c>
      <c r="S105" s="1">
        <f>H105+J105+L105+N105</f>
        <v>0</v>
      </c>
      <c r="T105" s="1">
        <f t="shared" si="1"/>
        <v>0</v>
      </c>
    </row>
    <row r="106" spans="1:20" ht="14.25">
      <c r="A106" s="7"/>
      <c r="B106" s="6"/>
      <c r="C106" s="3"/>
      <c r="D106" s="6"/>
      <c r="E106" s="10"/>
      <c r="F106" s="6">
        <f>LOOKUP(E106,'标准'!$B$4:$B$33,'标准'!$A$4:$A$33)</f>
        <v>0</v>
      </c>
      <c r="G106" s="10"/>
      <c r="H106" s="1">
        <f>LOOKUP(G106,'标准'!$D$4:$D$33,'标准'!$A$4:$A$33)</f>
        <v>0</v>
      </c>
      <c r="I106" s="10"/>
      <c r="J106" s="1">
        <f>LOOKUP(I106,'标准'!$N$4:$N$33,'标准'!$H$4:$H$33)</f>
        <v>0</v>
      </c>
      <c r="K106" s="10"/>
      <c r="L106" s="1">
        <f>LOOKUP(K106,'标准'!$I$4:$I$33,'标准'!$H$4:$H$33)</f>
        <v>0</v>
      </c>
      <c r="M106" s="10"/>
      <c r="N106" s="1">
        <f>LOOKUP(M106,'标准'!$K$4:$K$33,'标准'!$H$4:$H$33)</f>
        <v>0</v>
      </c>
      <c r="O106" s="10"/>
      <c r="P106" s="1">
        <f>LOOKUP(O106,'标准'!$P$4:$P$33,'标准'!$H$4:$H$33)</f>
        <v>0</v>
      </c>
      <c r="Q106" s="10"/>
      <c r="R106" s="1">
        <f>LOOKUP(Q106,'标准'!$F$4:$F$33,'标准'!$A$4:$A$33)</f>
        <v>0</v>
      </c>
      <c r="S106" s="1">
        <f>H106+J106+L106+N106</f>
        <v>0</v>
      </c>
      <c r="T106" s="1">
        <f t="shared" si="1"/>
        <v>0</v>
      </c>
    </row>
    <row r="107" spans="1:20" ht="14.25">
      <c r="A107" s="7"/>
      <c r="B107" s="6"/>
      <c r="C107" s="3"/>
      <c r="D107" s="6"/>
      <c r="E107" s="10"/>
      <c r="F107" s="6">
        <f>LOOKUP(E107,'标准'!$B$4:$B$33,'标准'!$A$4:$A$33)</f>
        <v>0</v>
      </c>
      <c r="G107" s="10"/>
      <c r="H107" s="1">
        <f>LOOKUP(G107,'标准'!$D$4:$D$33,'标准'!$A$4:$A$33)</f>
        <v>0</v>
      </c>
      <c r="I107" s="10"/>
      <c r="J107" s="1">
        <f>LOOKUP(I107,'标准'!$N$4:$N$33,'标准'!$H$4:$H$33)</f>
        <v>0</v>
      </c>
      <c r="K107" s="10"/>
      <c r="L107" s="1">
        <f>LOOKUP(K107,'标准'!$I$4:$I$33,'标准'!$H$4:$H$33)</f>
        <v>0</v>
      </c>
      <c r="M107" s="10"/>
      <c r="N107" s="1">
        <f>LOOKUP(M107,'标准'!$K$4:$K$33,'标准'!$H$4:$H$33)</f>
        <v>0</v>
      </c>
      <c r="O107" s="10"/>
      <c r="P107" s="1">
        <f>LOOKUP(O107,'标准'!$P$4:$P$33,'标准'!$H$4:$H$33)</f>
        <v>0</v>
      </c>
      <c r="Q107" s="10"/>
      <c r="R107" s="1">
        <f>LOOKUP(Q107,'标准'!$F$4:$F$33,'标准'!$A$4:$A$33)</f>
        <v>0</v>
      </c>
      <c r="S107" s="1">
        <f>H107+J107+L107+N107</f>
        <v>0</v>
      </c>
      <c r="T107" s="1">
        <f t="shared" si="1"/>
        <v>0</v>
      </c>
    </row>
    <row r="108" spans="1:20" ht="14.25">
      <c r="A108" s="7"/>
      <c r="B108" s="6"/>
      <c r="C108" s="3"/>
      <c r="D108" s="6"/>
      <c r="E108" s="10"/>
      <c r="F108" s="6">
        <f>LOOKUP(E108,'标准'!$B$4:$B$33,'标准'!$A$4:$A$33)</f>
        <v>0</v>
      </c>
      <c r="G108" s="10"/>
      <c r="H108" s="1">
        <f>LOOKUP(G108,'标准'!$D$4:$D$33,'标准'!$A$4:$A$33)</f>
        <v>0</v>
      </c>
      <c r="I108" s="10"/>
      <c r="J108" s="1">
        <f>LOOKUP(I108,'标准'!$N$4:$N$33,'标准'!$H$4:$H$33)</f>
        <v>0</v>
      </c>
      <c r="K108" s="10"/>
      <c r="L108" s="1">
        <f>LOOKUP(K108,'标准'!$I$4:$I$33,'标准'!$H$4:$H$33)</f>
        <v>0</v>
      </c>
      <c r="M108" s="10"/>
      <c r="N108" s="1">
        <f>LOOKUP(M108,'标准'!$K$4:$K$33,'标准'!$H$4:$H$33)</f>
        <v>0</v>
      </c>
      <c r="O108" s="10"/>
      <c r="P108" s="1">
        <f>LOOKUP(O108,'标准'!$P$4:$P$33,'标准'!$H$4:$H$33)</f>
        <v>0</v>
      </c>
      <c r="Q108" s="10"/>
      <c r="R108" s="1">
        <f>LOOKUP(Q108,'标准'!$F$4:$F$33,'标准'!$A$4:$A$33)</f>
        <v>0</v>
      </c>
      <c r="S108" s="1">
        <f>H108+J108+L108+N108</f>
        <v>0</v>
      </c>
      <c r="T108" s="1">
        <f t="shared" si="1"/>
        <v>0</v>
      </c>
    </row>
    <row r="109" spans="1:20" ht="14.25">
      <c r="A109" s="7"/>
      <c r="B109" s="6"/>
      <c r="C109" s="3"/>
      <c r="D109" s="6"/>
      <c r="E109" s="10"/>
      <c r="F109" s="6">
        <f>LOOKUP(E109,'标准'!$B$4:$B$33,'标准'!$A$4:$A$33)</f>
        <v>0</v>
      </c>
      <c r="G109" s="10"/>
      <c r="H109" s="1">
        <f>LOOKUP(G109,'标准'!$D$4:$D$33,'标准'!$A$4:$A$33)</f>
        <v>0</v>
      </c>
      <c r="I109" s="10"/>
      <c r="J109" s="1">
        <f>LOOKUP(I109,'标准'!$N$4:$N$33,'标准'!$H$4:$H$33)</f>
        <v>0</v>
      </c>
      <c r="K109" s="10"/>
      <c r="L109" s="1">
        <f>LOOKUP(K109,'标准'!$I$4:$I$33,'标准'!$H$4:$H$33)</f>
        <v>0</v>
      </c>
      <c r="M109" s="10"/>
      <c r="N109" s="1">
        <f>LOOKUP(M109,'标准'!$K$4:$K$33,'标准'!$H$4:$H$33)</f>
        <v>0</v>
      </c>
      <c r="O109" s="10"/>
      <c r="P109" s="1">
        <f>LOOKUP(O109,'标准'!$P$4:$P$33,'标准'!$H$4:$H$33)</f>
        <v>0</v>
      </c>
      <c r="Q109" s="10"/>
      <c r="R109" s="1">
        <f>LOOKUP(Q109,'标准'!$F$4:$F$33,'标准'!$A$4:$A$33)</f>
        <v>0</v>
      </c>
      <c r="S109" s="1">
        <f>H109+J109+L109+N109</f>
        <v>0</v>
      </c>
      <c r="T109" s="1">
        <f t="shared" si="1"/>
        <v>0</v>
      </c>
    </row>
    <row r="110" spans="1:20" ht="14.25">
      <c r="A110" s="7"/>
      <c r="B110" s="6"/>
      <c r="C110" s="3"/>
      <c r="D110" s="6"/>
      <c r="E110" s="10"/>
      <c r="F110" s="6">
        <f>LOOKUP(E110,'标准'!$B$4:$B$33,'标准'!$A$4:$A$33)</f>
        <v>0</v>
      </c>
      <c r="G110" s="10"/>
      <c r="H110" s="1">
        <f>LOOKUP(G110,'标准'!$D$4:$D$33,'标准'!$A$4:$A$33)</f>
        <v>0</v>
      </c>
      <c r="I110" s="10"/>
      <c r="J110" s="1">
        <f>LOOKUP(I110,'标准'!$N$4:$N$33,'标准'!$H$4:$H$33)</f>
        <v>0</v>
      </c>
      <c r="K110" s="10"/>
      <c r="L110" s="1">
        <f>LOOKUP(K110,'标准'!$I$4:$I$33,'标准'!$H$4:$H$33)</f>
        <v>0</v>
      </c>
      <c r="M110" s="10"/>
      <c r="N110" s="1">
        <f>LOOKUP(M110,'标准'!$K$4:$K$33,'标准'!$H$4:$H$33)</f>
        <v>0</v>
      </c>
      <c r="O110" s="10"/>
      <c r="P110" s="1">
        <f>LOOKUP(O110,'标准'!$P$4:$P$33,'标准'!$H$4:$H$33)</f>
        <v>0</v>
      </c>
      <c r="Q110" s="10"/>
      <c r="R110" s="1">
        <f>LOOKUP(Q110,'标准'!$F$4:$F$33,'标准'!$A$4:$A$33)</f>
        <v>0</v>
      </c>
      <c r="S110" s="1">
        <f>H110+J110+L110+N110</f>
        <v>0</v>
      </c>
      <c r="T110" s="1">
        <f t="shared" si="1"/>
        <v>0</v>
      </c>
    </row>
    <row r="111" spans="1:20" ht="14.25">
      <c r="A111" s="7"/>
      <c r="B111" s="6"/>
      <c r="C111" s="3"/>
      <c r="D111" s="6"/>
      <c r="E111" s="10"/>
      <c r="F111" s="6">
        <f>LOOKUP(E111,'标准'!$B$4:$B$33,'标准'!$A$4:$A$33)</f>
        <v>0</v>
      </c>
      <c r="G111" s="10"/>
      <c r="H111" s="1">
        <f>LOOKUP(G111,'标准'!$D$4:$D$33,'标准'!$A$4:$A$33)</f>
        <v>0</v>
      </c>
      <c r="I111" s="10"/>
      <c r="J111" s="1">
        <f>LOOKUP(I111,'标准'!$N$4:$N$33,'标准'!$H$4:$H$33)</f>
        <v>0</v>
      </c>
      <c r="K111" s="10"/>
      <c r="L111" s="1">
        <f>LOOKUP(K111,'标准'!$I$4:$I$33,'标准'!$H$4:$H$33)</f>
        <v>0</v>
      </c>
      <c r="M111" s="10"/>
      <c r="N111" s="1">
        <f>LOOKUP(M111,'标准'!$K$4:$K$33,'标准'!$H$4:$H$33)</f>
        <v>0</v>
      </c>
      <c r="O111" s="10"/>
      <c r="P111" s="1">
        <f>LOOKUP(O111,'标准'!$P$4:$P$33,'标准'!$H$4:$H$33)</f>
        <v>0</v>
      </c>
      <c r="Q111" s="10"/>
      <c r="R111" s="1">
        <f>LOOKUP(Q111,'标准'!$F$4:$F$33,'标准'!$A$4:$A$33)</f>
        <v>0</v>
      </c>
      <c r="S111" s="1">
        <f>H111+J111+L111+N111</f>
        <v>0</v>
      </c>
      <c r="T111" s="1">
        <f t="shared" si="1"/>
        <v>0</v>
      </c>
    </row>
    <row r="112" spans="1:20" ht="14.25">
      <c r="A112" s="7"/>
      <c r="B112" s="6"/>
      <c r="C112" s="3"/>
      <c r="D112" s="6"/>
      <c r="E112" s="10"/>
      <c r="F112" s="6">
        <f>LOOKUP(E112,'标准'!$B$4:$B$33,'标准'!$A$4:$A$33)</f>
        <v>0</v>
      </c>
      <c r="G112" s="10"/>
      <c r="H112" s="1">
        <f>LOOKUP(G112,'标准'!$D$4:$D$33,'标准'!$A$4:$A$33)</f>
        <v>0</v>
      </c>
      <c r="I112" s="10"/>
      <c r="J112" s="1">
        <f>LOOKUP(I112,'标准'!$N$4:$N$33,'标准'!$H$4:$H$33)</f>
        <v>0</v>
      </c>
      <c r="K112" s="10"/>
      <c r="L112" s="1">
        <f>LOOKUP(K112,'标准'!$I$4:$I$33,'标准'!$H$4:$H$33)</f>
        <v>0</v>
      </c>
      <c r="M112" s="10"/>
      <c r="N112" s="1">
        <f>LOOKUP(M112,'标准'!$K$4:$K$33,'标准'!$H$4:$H$33)</f>
        <v>0</v>
      </c>
      <c r="O112" s="10"/>
      <c r="P112" s="1">
        <f>LOOKUP(O112,'标准'!$P$4:$P$33,'标准'!$H$4:$H$33)</f>
        <v>0</v>
      </c>
      <c r="Q112" s="10"/>
      <c r="R112" s="1">
        <f>LOOKUP(Q112,'标准'!$F$4:$F$33,'标准'!$A$4:$A$33)</f>
        <v>0</v>
      </c>
      <c r="S112" s="1">
        <f>H112+J112+L112+N112</f>
        <v>0</v>
      </c>
      <c r="T112" s="1">
        <f t="shared" si="1"/>
        <v>0</v>
      </c>
    </row>
    <row r="113" spans="1:20" ht="14.25">
      <c r="A113" s="7"/>
      <c r="B113" s="6"/>
      <c r="C113" s="3"/>
      <c r="D113" s="6"/>
      <c r="E113" s="10"/>
      <c r="F113" s="6">
        <f>LOOKUP(E113,'标准'!$B$4:$B$33,'标准'!$A$4:$A$33)</f>
        <v>0</v>
      </c>
      <c r="G113" s="10"/>
      <c r="H113" s="1">
        <f>LOOKUP(G113,'标准'!$D$4:$D$33,'标准'!$A$4:$A$33)</f>
        <v>0</v>
      </c>
      <c r="I113" s="10"/>
      <c r="J113" s="1">
        <f>LOOKUP(I113,'标准'!$N$4:$N$33,'标准'!$H$4:$H$33)</f>
        <v>0</v>
      </c>
      <c r="K113" s="10"/>
      <c r="L113" s="1">
        <f>LOOKUP(K113,'标准'!$I$4:$I$33,'标准'!$H$4:$H$33)</f>
        <v>0</v>
      </c>
      <c r="M113" s="10"/>
      <c r="N113" s="1">
        <f>LOOKUP(M113,'标准'!$K$4:$K$33,'标准'!$H$4:$H$33)</f>
        <v>0</v>
      </c>
      <c r="O113" s="10"/>
      <c r="P113" s="1">
        <f>LOOKUP(O113,'标准'!$P$4:$P$33,'标准'!$H$4:$H$33)</f>
        <v>0</v>
      </c>
      <c r="Q113" s="10"/>
      <c r="R113" s="1">
        <f>LOOKUP(Q113,'标准'!$F$4:$F$33,'标准'!$A$4:$A$33)</f>
        <v>0</v>
      </c>
      <c r="S113" s="1">
        <f>H113+J113+L113+N113</f>
        <v>0</v>
      </c>
      <c r="T113" s="1">
        <f t="shared" si="1"/>
        <v>0</v>
      </c>
    </row>
    <row r="114" spans="1:20" ht="14.25">
      <c r="A114" s="7"/>
      <c r="B114" s="6"/>
      <c r="C114" s="3"/>
      <c r="D114" s="6"/>
      <c r="E114" s="10"/>
      <c r="F114" s="6">
        <f>LOOKUP(E114,'标准'!$B$4:$B$33,'标准'!$A$4:$A$33)</f>
        <v>0</v>
      </c>
      <c r="G114" s="10"/>
      <c r="H114" s="1">
        <f>LOOKUP(G114,'标准'!$D$4:$D$33,'标准'!$A$4:$A$33)</f>
        <v>0</v>
      </c>
      <c r="I114" s="10"/>
      <c r="J114" s="1">
        <f>LOOKUP(I114,'标准'!$N$4:$N$33,'标准'!$H$4:$H$33)</f>
        <v>0</v>
      </c>
      <c r="K114" s="10"/>
      <c r="L114" s="1">
        <f>LOOKUP(K114,'标准'!$I$4:$I$33,'标准'!$H$4:$H$33)</f>
        <v>0</v>
      </c>
      <c r="M114" s="10"/>
      <c r="N114" s="1">
        <f>LOOKUP(M114,'标准'!$K$4:$K$33,'标准'!$H$4:$H$33)</f>
        <v>0</v>
      </c>
      <c r="O114" s="10"/>
      <c r="P114" s="1">
        <f>LOOKUP(O114,'标准'!$P$4:$P$33,'标准'!$H$4:$H$33)</f>
        <v>0</v>
      </c>
      <c r="Q114" s="10"/>
      <c r="R114" s="1">
        <f>LOOKUP(Q114,'标准'!$F$4:$F$33,'标准'!$A$4:$A$33)</f>
        <v>0</v>
      </c>
      <c r="S114" s="1">
        <f>H114+J114+L114+N114</f>
        <v>0</v>
      </c>
      <c r="T114" s="1">
        <f t="shared" si="1"/>
        <v>0</v>
      </c>
    </row>
    <row r="115" spans="1:20" ht="14.25">
      <c r="A115" s="7"/>
      <c r="B115" s="6"/>
      <c r="C115" s="3"/>
      <c r="D115" s="6"/>
      <c r="E115" s="10"/>
      <c r="F115" s="6">
        <f>LOOKUP(E115,'标准'!$B$4:$B$33,'标准'!$A$4:$A$33)</f>
        <v>0</v>
      </c>
      <c r="G115" s="10"/>
      <c r="H115" s="1">
        <f>LOOKUP(G115,'标准'!$D$4:$D$33,'标准'!$A$4:$A$33)</f>
        <v>0</v>
      </c>
      <c r="I115" s="10"/>
      <c r="J115" s="1">
        <f>LOOKUP(I115,'标准'!$N$4:$N$33,'标准'!$H$4:$H$33)</f>
        <v>0</v>
      </c>
      <c r="K115" s="10"/>
      <c r="L115" s="1">
        <f>LOOKUP(K115,'标准'!$I$4:$I$33,'标准'!$H$4:$H$33)</f>
        <v>0</v>
      </c>
      <c r="M115" s="10"/>
      <c r="N115" s="1">
        <f>LOOKUP(M115,'标准'!$K$4:$K$33,'标准'!$H$4:$H$33)</f>
        <v>0</v>
      </c>
      <c r="O115" s="10"/>
      <c r="P115" s="1">
        <f>LOOKUP(O115,'标准'!$P$4:$P$33,'标准'!$H$4:$H$33)</f>
        <v>0</v>
      </c>
      <c r="Q115" s="10"/>
      <c r="R115" s="1">
        <f>LOOKUP(Q115,'标准'!$F$4:$F$33,'标准'!$A$4:$A$33)</f>
        <v>0</v>
      </c>
      <c r="S115" s="1">
        <f>H115+J115+L115+N115</f>
        <v>0</v>
      </c>
      <c r="T115" s="1">
        <f t="shared" si="1"/>
        <v>0</v>
      </c>
    </row>
    <row r="116" spans="1:20" ht="14.25">
      <c r="A116" s="7"/>
      <c r="B116" s="6"/>
      <c r="C116" s="3"/>
      <c r="D116" s="6"/>
      <c r="E116" s="10"/>
      <c r="F116" s="6">
        <f>LOOKUP(E116,'标准'!$B$4:$B$33,'标准'!$A$4:$A$33)</f>
        <v>0</v>
      </c>
      <c r="G116" s="10"/>
      <c r="H116" s="1">
        <f>LOOKUP(G116,'标准'!$D$4:$D$33,'标准'!$A$4:$A$33)</f>
        <v>0</v>
      </c>
      <c r="I116" s="10"/>
      <c r="J116" s="1">
        <f>LOOKUP(I116,'标准'!$N$4:$N$33,'标准'!$H$4:$H$33)</f>
        <v>0</v>
      </c>
      <c r="K116" s="10"/>
      <c r="L116" s="1">
        <f>LOOKUP(K116,'标准'!$I$4:$I$33,'标准'!$H$4:$H$33)</f>
        <v>0</v>
      </c>
      <c r="M116" s="10"/>
      <c r="N116" s="1">
        <f>LOOKUP(M116,'标准'!$K$4:$K$33,'标准'!$H$4:$H$33)</f>
        <v>0</v>
      </c>
      <c r="O116" s="10"/>
      <c r="P116" s="1">
        <f>LOOKUP(O116,'标准'!$P$4:$P$33,'标准'!$H$4:$H$33)</f>
        <v>0</v>
      </c>
      <c r="Q116" s="10"/>
      <c r="R116" s="1">
        <f>LOOKUP(Q116,'标准'!$F$4:$F$33,'标准'!$A$4:$A$33)</f>
        <v>0</v>
      </c>
      <c r="S116" s="1">
        <f>H116+J116+L116+N116</f>
        <v>0</v>
      </c>
      <c r="T116" s="1">
        <f t="shared" si="1"/>
        <v>0</v>
      </c>
    </row>
    <row r="117" spans="1:20" ht="14.25">
      <c r="A117" s="7"/>
      <c r="B117" s="6"/>
      <c r="C117" s="3"/>
      <c r="D117" s="6"/>
      <c r="E117" s="10"/>
      <c r="F117" s="6">
        <f>LOOKUP(E117,'标准'!$B$4:$B$33,'标准'!$A$4:$A$33)</f>
        <v>0</v>
      </c>
      <c r="G117" s="10"/>
      <c r="H117" s="1">
        <f>LOOKUP(G117,'标准'!$D$4:$D$33,'标准'!$A$4:$A$33)</f>
        <v>0</v>
      </c>
      <c r="I117" s="10"/>
      <c r="J117" s="1">
        <f>LOOKUP(I117,'标准'!$N$4:$N$33,'标准'!$H$4:$H$33)</f>
        <v>0</v>
      </c>
      <c r="K117" s="10"/>
      <c r="L117" s="1">
        <f>LOOKUP(K117,'标准'!$I$4:$I$33,'标准'!$H$4:$H$33)</f>
        <v>0</v>
      </c>
      <c r="M117" s="10"/>
      <c r="N117" s="1">
        <f>LOOKUP(M117,'标准'!$K$4:$K$33,'标准'!$H$4:$H$33)</f>
        <v>0</v>
      </c>
      <c r="O117" s="10"/>
      <c r="P117" s="1">
        <f>LOOKUP(O117,'标准'!$P$4:$P$33,'标准'!$H$4:$H$33)</f>
        <v>0</v>
      </c>
      <c r="Q117" s="10"/>
      <c r="R117" s="1">
        <f>LOOKUP(Q117,'标准'!$F$4:$F$33,'标准'!$A$4:$A$33)</f>
        <v>0</v>
      </c>
      <c r="S117" s="1">
        <f>H117+J117+L117+N117</f>
        <v>0</v>
      </c>
      <c r="T117" s="1">
        <f t="shared" si="1"/>
        <v>0</v>
      </c>
    </row>
    <row r="118" spans="1:20" ht="14.25">
      <c r="A118" s="7"/>
      <c r="B118" s="6"/>
      <c r="C118" s="3"/>
      <c r="D118" s="6"/>
      <c r="E118" s="10"/>
      <c r="F118" s="6">
        <f>LOOKUP(E118,'标准'!$B$4:$B$33,'标准'!$A$4:$A$33)</f>
        <v>0</v>
      </c>
      <c r="G118" s="10"/>
      <c r="H118" s="1">
        <f>LOOKUP(G118,'标准'!$D$4:$D$33,'标准'!$A$4:$A$33)</f>
        <v>0</v>
      </c>
      <c r="I118" s="10"/>
      <c r="J118" s="1">
        <f>LOOKUP(I118,'标准'!$N$4:$N$33,'标准'!$H$4:$H$33)</f>
        <v>0</v>
      </c>
      <c r="K118" s="10"/>
      <c r="L118" s="1">
        <f>LOOKUP(K118,'标准'!$I$4:$I$33,'标准'!$H$4:$H$33)</f>
        <v>0</v>
      </c>
      <c r="M118" s="10"/>
      <c r="N118" s="1">
        <f>LOOKUP(M118,'标准'!$K$4:$K$33,'标准'!$H$4:$H$33)</f>
        <v>0</v>
      </c>
      <c r="O118" s="10"/>
      <c r="P118" s="1">
        <f>LOOKUP(O118,'标准'!$P$4:$P$33,'标准'!$H$4:$H$33)</f>
        <v>0</v>
      </c>
      <c r="Q118" s="10"/>
      <c r="R118" s="1">
        <f>LOOKUP(Q118,'标准'!$F$4:$F$33,'标准'!$A$4:$A$33)</f>
        <v>0</v>
      </c>
      <c r="S118" s="1">
        <f>H118+J118+L118+N118</f>
        <v>0</v>
      </c>
      <c r="T118" s="1">
        <f t="shared" si="1"/>
        <v>0</v>
      </c>
    </row>
    <row r="119" spans="1:20" ht="14.25">
      <c r="A119" s="7"/>
      <c r="B119" s="6"/>
      <c r="C119" s="3"/>
      <c r="D119" s="6"/>
      <c r="E119" s="10"/>
      <c r="F119" s="6">
        <f>LOOKUP(E119,'标准'!$B$4:$B$33,'标准'!$A$4:$A$33)</f>
        <v>0</v>
      </c>
      <c r="G119" s="10"/>
      <c r="H119" s="1">
        <f>LOOKUP(G119,'标准'!$D$4:$D$33,'标准'!$A$4:$A$33)</f>
        <v>0</v>
      </c>
      <c r="I119" s="10"/>
      <c r="J119" s="1">
        <f>LOOKUP(I119,'标准'!$N$4:$N$33,'标准'!$H$4:$H$33)</f>
        <v>0</v>
      </c>
      <c r="K119" s="10"/>
      <c r="L119" s="1">
        <f>LOOKUP(K119,'标准'!$I$4:$I$33,'标准'!$H$4:$H$33)</f>
        <v>0</v>
      </c>
      <c r="M119" s="10"/>
      <c r="N119" s="1">
        <f>LOOKUP(M119,'标准'!$K$4:$K$33,'标准'!$H$4:$H$33)</f>
        <v>0</v>
      </c>
      <c r="O119" s="10"/>
      <c r="P119" s="1">
        <f>LOOKUP(O119,'标准'!$P$4:$P$33,'标准'!$H$4:$H$33)</f>
        <v>0</v>
      </c>
      <c r="Q119" s="10"/>
      <c r="R119" s="1">
        <f>LOOKUP(Q119,'标准'!$F$4:$F$33,'标准'!$A$4:$A$33)</f>
        <v>0</v>
      </c>
      <c r="S119" s="1">
        <f>H119+J119+L119+N119</f>
        <v>0</v>
      </c>
      <c r="T119" s="1">
        <f t="shared" si="1"/>
        <v>0</v>
      </c>
    </row>
    <row r="120" spans="1:20" ht="14.25">
      <c r="A120" s="7"/>
      <c r="B120" s="6"/>
      <c r="C120" s="3"/>
      <c r="D120" s="6"/>
      <c r="E120" s="10"/>
      <c r="F120" s="6">
        <f>LOOKUP(E120,'标准'!$B$4:$B$33,'标准'!$A$4:$A$33)</f>
        <v>0</v>
      </c>
      <c r="G120" s="10"/>
      <c r="H120" s="1">
        <f>LOOKUP(G120,'标准'!$D$4:$D$33,'标准'!$A$4:$A$33)</f>
        <v>0</v>
      </c>
      <c r="I120" s="10"/>
      <c r="J120" s="1">
        <f>LOOKUP(I120,'标准'!$N$4:$N$33,'标准'!$H$4:$H$33)</f>
        <v>0</v>
      </c>
      <c r="K120" s="10"/>
      <c r="L120" s="1">
        <f>LOOKUP(K120,'标准'!$I$4:$I$33,'标准'!$H$4:$H$33)</f>
        <v>0</v>
      </c>
      <c r="M120" s="10"/>
      <c r="N120" s="1">
        <f>LOOKUP(M120,'标准'!$K$4:$K$33,'标准'!$H$4:$H$33)</f>
        <v>0</v>
      </c>
      <c r="O120" s="10"/>
      <c r="P120" s="1">
        <f>LOOKUP(O120,'标准'!$P$4:$P$33,'标准'!$H$4:$H$33)</f>
        <v>0</v>
      </c>
      <c r="Q120" s="10"/>
      <c r="R120" s="1">
        <f>LOOKUP(Q120,'标准'!$F$4:$F$33,'标准'!$A$4:$A$33)</f>
        <v>0</v>
      </c>
      <c r="S120" s="1">
        <f>H120+J120+L120+N120</f>
        <v>0</v>
      </c>
      <c r="T120" s="1">
        <f t="shared" si="1"/>
        <v>0</v>
      </c>
    </row>
    <row r="121" spans="1:20" ht="14.25">
      <c r="A121" s="7"/>
      <c r="B121" s="6"/>
      <c r="C121" s="3"/>
      <c r="D121" s="6"/>
      <c r="E121" s="10"/>
      <c r="F121" s="6">
        <f>LOOKUP(E121,'标准'!$B$4:$B$33,'标准'!$A$4:$A$33)</f>
        <v>0</v>
      </c>
      <c r="G121" s="10"/>
      <c r="H121" s="1">
        <f>LOOKUP(G121,'标准'!$D$4:$D$33,'标准'!$A$4:$A$33)</f>
        <v>0</v>
      </c>
      <c r="I121" s="10"/>
      <c r="J121" s="1">
        <f>LOOKUP(I121,'标准'!$N$4:$N$33,'标准'!$H$4:$H$33)</f>
        <v>0</v>
      </c>
      <c r="K121" s="10"/>
      <c r="L121" s="1">
        <f>LOOKUP(K121,'标准'!$I$4:$I$33,'标准'!$H$4:$H$33)</f>
        <v>0</v>
      </c>
      <c r="M121" s="10"/>
      <c r="N121" s="1">
        <f>LOOKUP(M121,'标准'!$K$4:$K$33,'标准'!$H$4:$H$33)</f>
        <v>0</v>
      </c>
      <c r="O121" s="10"/>
      <c r="P121" s="1">
        <f>LOOKUP(O121,'标准'!$P$4:$P$33,'标准'!$H$4:$H$33)</f>
        <v>0</v>
      </c>
      <c r="Q121" s="10"/>
      <c r="R121" s="1">
        <f>LOOKUP(Q121,'标准'!$F$4:$F$33,'标准'!$A$4:$A$33)</f>
        <v>0</v>
      </c>
      <c r="S121" s="1">
        <f>H121+J121+L121+N121</f>
        <v>0</v>
      </c>
      <c r="T121" s="1">
        <f t="shared" si="1"/>
        <v>0</v>
      </c>
    </row>
    <row r="122" spans="1:20" ht="14.25">
      <c r="A122" s="7"/>
      <c r="B122" s="6"/>
      <c r="C122" s="3"/>
      <c r="D122" s="6"/>
      <c r="E122" s="10"/>
      <c r="F122" s="6">
        <f>LOOKUP(E122,'标准'!$B$4:$B$33,'标准'!$A$4:$A$33)</f>
        <v>0</v>
      </c>
      <c r="G122" s="10"/>
      <c r="H122" s="1">
        <f>LOOKUP(G122,'标准'!$D$4:$D$33,'标准'!$A$4:$A$33)</f>
        <v>0</v>
      </c>
      <c r="I122" s="10"/>
      <c r="J122" s="1">
        <f>LOOKUP(I122,'标准'!$N$4:$N$33,'标准'!$H$4:$H$33)</f>
        <v>0</v>
      </c>
      <c r="K122" s="10"/>
      <c r="L122" s="1">
        <f>LOOKUP(K122,'标准'!$I$4:$I$33,'标准'!$H$4:$H$33)</f>
        <v>0</v>
      </c>
      <c r="M122" s="10"/>
      <c r="N122" s="1">
        <f>LOOKUP(M122,'标准'!$K$4:$K$33,'标准'!$H$4:$H$33)</f>
        <v>0</v>
      </c>
      <c r="O122" s="10"/>
      <c r="P122" s="1">
        <f>LOOKUP(O122,'标准'!$P$4:$P$33,'标准'!$H$4:$H$33)</f>
        <v>0</v>
      </c>
      <c r="Q122" s="10"/>
      <c r="R122" s="1">
        <f>LOOKUP(Q122,'标准'!$F$4:$F$33,'标准'!$A$4:$A$33)</f>
        <v>0</v>
      </c>
      <c r="S122" s="1">
        <f>H122+J122+L122+N122</f>
        <v>0</v>
      </c>
      <c r="T122" s="1">
        <f t="shared" si="1"/>
        <v>0</v>
      </c>
    </row>
    <row r="123" spans="1:20" ht="14.25">
      <c r="A123" s="7"/>
      <c r="B123" s="6"/>
      <c r="C123" s="3"/>
      <c r="D123" s="6"/>
      <c r="E123" s="10"/>
      <c r="F123" s="6">
        <f>LOOKUP(E123,'标准'!$B$4:$B$33,'标准'!$A$4:$A$33)</f>
        <v>0</v>
      </c>
      <c r="G123" s="10"/>
      <c r="H123" s="1">
        <f>LOOKUP(G123,'标准'!$D$4:$D$33,'标准'!$A$4:$A$33)</f>
        <v>0</v>
      </c>
      <c r="I123" s="10"/>
      <c r="J123" s="1">
        <f>LOOKUP(I123,'标准'!$N$4:$N$33,'标准'!$H$4:$H$33)</f>
        <v>0</v>
      </c>
      <c r="K123" s="10"/>
      <c r="L123" s="1">
        <f>LOOKUP(K123,'标准'!$I$4:$I$33,'标准'!$H$4:$H$33)</f>
        <v>0</v>
      </c>
      <c r="M123" s="10"/>
      <c r="N123" s="1">
        <f>LOOKUP(M123,'标准'!$K$4:$K$33,'标准'!$H$4:$H$33)</f>
        <v>0</v>
      </c>
      <c r="O123" s="10"/>
      <c r="P123" s="1">
        <f>LOOKUP(O123,'标准'!$P$4:$P$33,'标准'!$H$4:$H$33)</f>
        <v>0</v>
      </c>
      <c r="Q123" s="10"/>
      <c r="R123" s="1">
        <f>LOOKUP(Q123,'标准'!$F$4:$F$33,'标准'!$A$4:$A$33)</f>
        <v>0</v>
      </c>
      <c r="S123" s="1">
        <f>H123+J123+L123+N123</f>
        <v>0</v>
      </c>
      <c r="T123" s="1">
        <f t="shared" si="1"/>
        <v>0</v>
      </c>
    </row>
    <row r="124" spans="1:20" ht="14.25">
      <c r="A124" s="7"/>
      <c r="B124" s="6"/>
      <c r="C124" s="3"/>
      <c r="D124" s="6"/>
      <c r="E124" s="10"/>
      <c r="F124" s="6">
        <f>LOOKUP(E124,'标准'!$B$4:$B$33,'标准'!$A$4:$A$33)</f>
        <v>0</v>
      </c>
      <c r="G124" s="10"/>
      <c r="H124" s="1">
        <f>LOOKUP(G124,'标准'!$D$4:$D$33,'标准'!$A$4:$A$33)</f>
        <v>0</v>
      </c>
      <c r="I124" s="10"/>
      <c r="J124" s="1">
        <f>LOOKUP(I124,'标准'!$N$4:$N$33,'标准'!$H$4:$H$33)</f>
        <v>0</v>
      </c>
      <c r="K124" s="10"/>
      <c r="L124" s="1">
        <f>LOOKUP(K124,'标准'!$I$4:$I$33,'标准'!$H$4:$H$33)</f>
        <v>0</v>
      </c>
      <c r="M124" s="10"/>
      <c r="N124" s="1">
        <f>LOOKUP(M124,'标准'!$K$4:$K$33,'标准'!$H$4:$H$33)</f>
        <v>0</v>
      </c>
      <c r="O124" s="10"/>
      <c r="P124" s="1">
        <f>LOOKUP(O124,'标准'!$P$4:$P$33,'标准'!$H$4:$H$33)</f>
        <v>0</v>
      </c>
      <c r="Q124" s="10"/>
      <c r="R124" s="1">
        <f>LOOKUP(Q124,'标准'!$F$4:$F$33,'标准'!$A$4:$A$33)</f>
        <v>0</v>
      </c>
      <c r="S124" s="1">
        <f>H124+J124+L124+N124</f>
        <v>0</v>
      </c>
      <c r="T124" s="1">
        <f t="shared" si="1"/>
        <v>0</v>
      </c>
    </row>
    <row r="125" spans="1:20" ht="14.25">
      <c r="A125" s="7"/>
      <c r="B125" s="6"/>
      <c r="C125" s="3"/>
      <c r="D125" s="6"/>
      <c r="E125" s="10"/>
      <c r="F125" s="6">
        <f>LOOKUP(E125,'标准'!$B$4:$B$33,'标准'!$A$4:$A$33)</f>
        <v>0</v>
      </c>
      <c r="G125" s="10"/>
      <c r="H125" s="1">
        <f>LOOKUP(G125,'标准'!$D$4:$D$33,'标准'!$A$4:$A$33)</f>
        <v>0</v>
      </c>
      <c r="I125" s="10"/>
      <c r="J125" s="1">
        <f>LOOKUP(I125,'标准'!$N$4:$N$33,'标准'!$H$4:$H$33)</f>
        <v>0</v>
      </c>
      <c r="K125" s="10"/>
      <c r="L125" s="1">
        <f>LOOKUP(K125,'标准'!$I$4:$I$33,'标准'!$H$4:$H$33)</f>
        <v>0</v>
      </c>
      <c r="M125" s="10"/>
      <c r="N125" s="1">
        <f>LOOKUP(M125,'标准'!$K$4:$K$33,'标准'!$H$4:$H$33)</f>
        <v>0</v>
      </c>
      <c r="O125" s="10"/>
      <c r="P125" s="1">
        <f>LOOKUP(O125,'标准'!$P$4:$P$33,'标准'!$H$4:$H$33)</f>
        <v>0</v>
      </c>
      <c r="Q125" s="10"/>
      <c r="R125" s="1">
        <f>LOOKUP(Q125,'标准'!$F$4:$F$33,'标准'!$A$4:$A$33)</f>
        <v>0</v>
      </c>
      <c r="S125" s="1">
        <f>H125+J125+L125+N125</f>
        <v>0</v>
      </c>
      <c r="T125" s="1">
        <f t="shared" si="1"/>
        <v>0</v>
      </c>
    </row>
    <row r="126" spans="1:20" ht="14.25">
      <c r="A126" s="7"/>
      <c r="B126" s="6"/>
      <c r="C126" s="3"/>
      <c r="D126" s="6"/>
      <c r="E126" s="10"/>
      <c r="F126" s="6">
        <f>LOOKUP(E126,'标准'!$B$4:$B$33,'标准'!$A$4:$A$33)</f>
        <v>0</v>
      </c>
      <c r="G126" s="10"/>
      <c r="H126" s="1">
        <f>LOOKUP(G126,'标准'!$D$4:$D$33,'标准'!$A$4:$A$33)</f>
        <v>0</v>
      </c>
      <c r="I126" s="10"/>
      <c r="J126" s="1">
        <f>LOOKUP(I126,'标准'!$N$4:$N$33,'标准'!$H$4:$H$33)</f>
        <v>0</v>
      </c>
      <c r="K126" s="10"/>
      <c r="L126" s="1">
        <f>LOOKUP(K126,'标准'!$I$4:$I$33,'标准'!$H$4:$H$33)</f>
        <v>0</v>
      </c>
      <c r="M126" s="10"/>
      <c r="N126" s="1">
        <f>LOOKUP(M126,'标准'!$K$4:$K$33,'标准'!$H$4:$H$33)</f>
        <v>0</v>
      </c>
      <c r="O126" s="10"/>
      <c r="P126" s="1">
        <f>LOOKUP(O126,'标准'!$P$4:$P$33,'标准'!$H$4:$H$33)</f>
        <v>0</v>
      </c>
      <c r="Q126" s="10"/>
      <c r="R126" s="1">
        <f>LOOKUP(Q126,'标准'!$F$4:$F$33,'标准'!$A$4:$A$33)</f>
        <v>0</v>
      </c>
      <c r="S126" s="1">
        <f>H126+J126+L126+N126</f>
        <v>0</v>
      </c>
      <c r="T126" s="1">
        <f t="shared" si="1"/>
        <v>0</v>
      </c>
    </row>
    <row r="127" spans="1:20" ht="14.25">
      <c r="A127" s="7"/>
      <c r="B127" s="6"/>
      <c r="C127" s="3"/>
      <c r="D127" s="6"/>
      <c r="E127" s="10"/>
      <c r="F127" s="6">
        <f>LOOKUP(E127,'标准'!$B$4:$B$33,'标准'!$A$4:$A$33)</f>
        <v>0</v>
      </c>
      <c r="G127" s="10"/>
      <c r="H127" s="1">
        <f>LOOKUP(G127,'标准'!$D$4:$D$33,'标准'!$A$4:$A$33)</f>
        <v>0</v>
      </c>
      <c r="I127" s="10"/>
      <c r="J127" s="1">
        <f>LOOKUP(I127,'标准'!$N$4:$N$33,'标准'!$H$4:$H$33)</f>
        <v>0</v>
      </c>
      <c r="K127" s="10"/>
      <c r="L127" s="1">
        <f>LOOKUP(K127,'标准'!$I$4:$I$33,'标准'!$H$4:$H$33)</f>
        <v>0</v>
      </c>
      <c r="M127" s="10"/>
      <c r="N127" s="1">
        <f>LOOKUP(M127,'标准'!$K$4:$K$33,'标准'!$H$4:$H$33)</f>
        <v>0</v>
      </c>
      <c r="O127" s="10"/>
      <c r="P127" s="1">
        <f>LOOKUP(O127,'标准'!$P$4:$P$33,'标准'!$H$4:$H$33)</f>
        <v>0</v>
      </c>
      <c r="Q127" s="10"/>
      <c r="R127" s="1">
        <f>LOOKUP(Q127,'标准'!$F$4:$F$33,'标准'!$A$4:$A$33)</f>
        <v>0</v>
      </c>
      <c r="S127" s="1">
        <f>H127+J127+L127+N127</f>
        <v>0</v>
      </c>
      <c r="T127" s="1">
        <f t="shared" si="1"/>
        <v>0</v>
      </c>
    </row>
    <row r="128" spans="1:20" ht="14.25">
      <c r="A128" s="7"/>
      <c r="B128" s="6"/>
      <c r="C128" s="3"/>
      <c r="D128" s="6"/>
      <c r="E128" s="10"/>
      <c r="F128" s="6">
        <f>LOOKUP(E128,'标准'!$B$4:$B$33,'标准'!$A$4:$A$33)</f>
        <v>0</v>
      </c>
      <c r="G128" s="10"/>
      <c r="H128" s="1">
        <f>LOOKUP(G128,'标准'!$D$4:$D$33,'标准'!$A$4:$A$33)</f>
        <v>0</v>
      </c>
      <c r="I128" s="10"/>
      <c r="J128" s="1">
        <f>LOOKUP(I128,'标准'!$N$4:$N$33,'标准'!$H$4:$H$33)</f>
        <v>0</v>
      </c>
      <c r="K128" s="10"/>
      <c r="L128" s="1">
        <f>LOOKUP(K128,'标准'!$I$4:$I$33,'标准'!$H$4:$H$33)</f>
        <v>0</v>
      </c>
      <c r="M128" s="10"/>
      <c r="N128" s="1">
        <f>LOOKUP(M128,'标准'!$K$4:$K$33,'标准'!$H$4:$H$33)</f>
        <v>0</v>
      </c>
      <c r="O128" s="10"/>
      <c r="P128" s="1">
        <f>LOOKUP(O128,'标准'!$P$4:$P$33,'标准'!$H$4:$H$33)</f>
        <v>0</v>
      </c>
      <c r="Q128" s="10"/>
      <c r="R128" s="1">
        <f>LOOKUP(Q128,'标准'!$F$4:$F$33,'标准'!$A$4:$A$33)</f>
        <v>0</v>
      </c>
      <c r="S128" s="1">
        <f>H128+J128+L128+N128</f>
        <v>0</v>
      </c>
      <c r="T128" s="1">
        <f t="shared" si="1"/>
        <v>0</v>
      </c>
    </row>
    <row r="129" spans="1:20" ht="14.25">
      <c r="A129" s="7"/>
      <c r="B129" s="6"/>
      <c r="C129" s="3"/>
      <c r="D129" s="6"/>
      <c r="E129" s="10"/>
      <c r="F129" s="6">
        <f>LOOKUP(E129,'标准'!$B$4:$B$33,'标准'!$A$4:$A$33)</f>
        <v>0</v>
      </c>
      <c r="G129" s="10"/>
      <c r="H129" s="1">
        <f>LOOKUP(G129,'标准'!$D$4:$D$33,'标准'!$A$4:$A$33)</f>
        <v>0</v>
      </c>
      <c r="I129" s="10"/>
      <c r="J129" s="1">
        <f>LOOKUP(I129,'标准'!$N$4:$N$33,'标准'!$H$4:$H$33)</f>
        <v>0</v>
      </c>
      <c r="K129" s="10"/>
      <c r="L129" s="1">
        <f>LOOKUP(K129,'标准'!$I$4:$I$33,'标准'!$H$4:$H$33)</f>
        <v>0</v>
      </c>
      <c r="M129" s="10"/>
      <c r="N129" s="1">
        <f>LOOKUP(M129,'标准'!$K$4:$K$33,'标准'!$H$4:$H$33)</f>
        <v>0</v>
      </c>
      <c r="O129" s="10"/>
      <c r="P129" s="1">
        <f>LOOKUP(O129,'标准'!$P$4:$P$33,'标准'!$H$4:$H$33)</f>
        <v>0</v>
      </c>
      <c r="Q129" s="10"/>
      <c r="R129" s="1">
        <f>LOOKUP(Q129,'标准'!$F$4:$F$33,'标准'!$A$4:$A$33)</f>
        <v>0</v>
      </c>
      <c r="S129" s="1">
        <f>H129+J129+L129+N129</f>
        <v>0</v>
      </c>
      <c r="T129" s="1">
        <f t="shared" si="1"/>
        <v>0</v>
      </c>
    </row>
    <row r="130" spans="1:20" ht="14.25">
      <c r="A130" s="7"/>
      <c r="B130" s="6"/>
      <c r="C130" s="3"/>
      <c r="D130" s="6"/>
      <c r="E130" s="10"/>
      <c r="F130" s="6">
        <f>LOOKUP(E130,'标准'!$B$4:$B$33,'标准'!$A$4:$A$33)</f>
        <v>0</v>
      </c>
      <c r="G130" s="10"/>
      <c r="H130" s="1">
        <f>LOOKUP(G130,'标准'!$D$4:$D$33,'标准'!$A$4:$A$33)</f>
        <v>0</v>
      </c>
      <c r="I130" s="10"/>
      <c r="J130" s="1">
        <f>LOOKUP(I130,'标准'!$N$4:$N$33,'标准'!$H$4:$H$33)</f>
        <v>0</v>
      </c>
      <c r="K130" s="10"/>
      <c r="L130" s="1">
        <f>LOOKUP(K130,'标准'!$I$4:$I$33,'标准'!$H$4:$H$33)</f>
        <v>0</v>
      </c>
      <c r="M130" s="10"/>
      <c r="N130" s="1">
        <f>LOOKUP(M130,'标准'!$K$4:$K$33,'标准'!$H$4:$H$33)</f>
        <v>0</v>
      </c>
      <c r="O130" s="10"/>
      <c r="P130" s="1">
        <f>LOOKUP(O130,'标准'!$P$4:$P$33,'标准'!$H$4:$H$33)</f>
        <v>0</v>
      </c>
      <c r="Q130" s="10"/>
      <c r="R130" s="1">
        <f>LOOKUP(Q130,'标准'!$F$4:$F$33,'标准'!$A$4:$A$33)</f>
        <v>0</v>
      </c>
      <c r="S130" s="1">
        <f>H130+J130+L130+N130</f>
        <v>0</v>
      </c>
      <c r="T130" s="1">
        <f t="shared" si="1"/>
        <v>0</v>
      </c>
    </row>
    <row r="131" spans="1:20" ht="14.25">
      <c r="A131" s="7"/>
      <c r="B131" s="6"/>
      <c r="C131" s="3"/>
      <c r="D131" s="6"/>
      <c r="E131" s="10"/>
      <c r="F131" s="6">
        <f>LOOKUP(E131,'标准'!$B$4:$B$33,'标准'!$A$4:$A$33)</f>
        <v>0</v>
      </c>
      <c r="G131" s="10"/>
      <c r="H131" s="1">
        <f>LOOKUP(G131,'标准'!$D$4:$D$33,'标准'!$A$4:$A$33)</f>
        <v>0</v>
      </c>
      <c r="I131" s="10"/>
      <c r="J131" s="1">
        <f>LOOKUP(I131,'标准'!$N$4:$N$33,'标准'!$H$4:$H$33)</f>
        <v>0</v>
      </c>
      <c r="K131" s="10"/>
      <c r="L131" s="1">
        <f>LOOKUP(K131,'标准'!$I$4:$I$33,'标准'!$H$4:$H$33)</f>
        <v>0</v>
      </c>
      <c r="M131" s="10"/>
      <c r="N131" s="1">
        <f>LOOKUP(M131,'标准'!$K$4:$K$33,'标准'!$H$4:$H$33)</f>
        <v>0</v>
      </c>
      <c r="O131" s="10"/>
      <c r="P131" s="1">
        <f>LOOKUP(O131,'标准'!$P$4:$P$33,'标准'!$H$4:$H$33)</f>
        <v>0</v>
      </c>
      <c r="Q131" s="10"/>
      <c r="R131" s="1">
        <f>LOOKUP(Q131,'标准'!$F$4:$F$33,'标准'!$A$4:$A$33)</f>
        <v>0</v>
      </c>
      <c r="S131" s="1">
        <f>H131+J131+L131+N131</f>
        <v>0</v>
      </c>
      <c r="T131" s="1">
        <f t="shared" si="1"/>
        <v>0</v>
      </c>
    </row>
    <row r="132" spans="1:20" ht="14.25">
      <c r="A132" s="7"/>
      <c r="B132" s="6"/>
      <c r="C132" s="3"/>
      <c r="D132" s="6"/>
      <c r="E132" s="10"/>
      <c r="F132" s="6">
        <f>LOOKUP(E132,'标准'!$B$4:$B$33,'标准'!$A$4:$A$33)</f>
        <v>0</v>
      </c>
      <c r="G132" s="10"/>
      <c r="H132" s="1">
        <f>LOOKUP(G132,'标准'!$D$4:$D$33,'标准'!$A$4:$A$33)</f>
        <v>0</v>
      </c>
      <c r="I132" s="10"/>
      <c r="J132" s="1">
        <f>LOOKUP(I132,'标准'!$N$4:$N$33,'标准'!$H$4:$H$33)</f>
        <v>0</v>
      </c>
      <c r="K132" s="10"/>
      <c r="L132" s="1">
        <f>LOOKUP(K132,'标准'!$I$4:$I$33,'标准'!$H$4:$H$33)</f>
        <v>0</v>
      </c>
      <c r="M132" s="10"/>
      <c r="N132" s="1">
        <f>LOOKUP(M132,'标准'!$K$4:$K$33,'标准'!$H$4:$H$33)</f>
        <v>0</v>
      </c>
      <c r="O132" s="10"/>
      <c r="P132" s="1">
        <f>LOOKUP(O132,'标准'!$P$4:$P$33,'标准'!$H$4:$H$33)</f>
        <v>0</v>
      </c>
      <c r="Q132" s="10"/>
      <c r="R132" s="1">
        <f>LOOKUP(Q132,'标准'!$F$4:$F$33,'标准'!$A$4:$A$33)</f>
        <v>0</v>
      </c>
      <c r="S132" s="1">
        <f>H132+J132+L132+N132</f>
        <v>0</v>
      </c>
      <c r="T132" s="1">
        <f t="shared" si="1"/>
        <v>0</v>
      </c>
    </row>
    <row r="133" spans="1:20" ht="14.25">
      <c r="A133" s="7"/>
      <c r="B133" s="6"/>
      <c r="C133" s="3"/>
      <c r="D133" s="6"/>
      <c r="E133" s="10"/>
      <c r="F133" s="6">
        <f>LOOKUP(E133,'标准'!$B$4:$B$33,'标准'!$A$4:$A$33)</f>
        <v>0</v>
      </c>
      <c r="G133" s="10"/>
      <c r="H133" s="1">
        <f>LOOKUP(G133,'标准'!$D$4:$D$33,'标准'!$A$4:$A$33)</f>
        <v>0</v>
      </c>
      <c r="I133" s="10"/>
      <c r="J133" s="1">
        <f>LOOKUP(I133,'标准'!$N$4:$N$33,'标准'!$H$4:$H$33)</f>
        <v>0</v>
      </c>
      <c r="K133" s="10"/>
      <c r="L133" s="1">
        <f>LOOKUP(K133,'标准'!$I$4:$I$33,'标准'!$H$4:$H$33)</f>
        <v>0</v>
      </c>
      <c r="M133" s="10"/>
      <c r="N133" s="1">
        <f>LOOKUP(M133,'标准'!$K$4:$K$33,'标准'!$H$4:$H$33)</f>
        <v>0</v>
      </c>
      <c r="O133" s="10"/>
      <c r="P133" s="1">
        <f>LOOKUP(O133,'标准'!$P$4:$P$33,'标准'!$H$4:$H$33)</f>
        <v>0</v>
      </c>
      <c r="Q133" s="10"/>
      <c r="R133" s="1">
        <f>LOOKUP(Q133,'标准'!$F$4:$F$33,'标准'!$A$4:$A$33)</f>
        <v>0</v>
      </c>
      <c r="S133" s="1">
        <f>H133+J133+L133+N133</f>
        <v>0</v>
      </c>
      <c r="T133" s="1">
        <f aca="true" t="shared" si="2" ref="T133:T196">S133/2</f>
        <v>0</v>
      </c>
    </row>
    <row r="134" spans="1:20" ht="14.25">
      <c r="A134" s="7"/>
      <c r="B134" s="6"/>
      <c r="C134" s="3"/>
      <c r="D134" s="6"/>
      <c r="E134" s="10"/>
      <c r="F134" s="6">
        <f>LOOKUP(E134,'标准'!$B$4:$B$33,'标准'!$A$4:$A$33)</f>
        <v>0</v>
      </c>
      <c r="G134" s="10"/>
      <c r="H134" s="1">
        <f>LOOKUP(G134,'标准'!$D$4:$D$33,'标准'!$A$4:$A$33)</f>
        <v>0</v>
      </c>
      <c r="I134" s="10"/>
      <c r="J134" s="1">
        <f>LOOKUP(I134,'标准'!$N$4:$N$33,'标准'!$H$4:$H$33)</f>
        <v>0</v>
      </c>
      <c r="K134" s="10"/>
      <c r="L134" s="1">
        <f>LOOKUP(K134,'标准'!$I$4:$I$33,'标准'!$H$4:$H$33)</f>
        <v>0</v>
      </c>
      <c r="M134" s="10"/>
      <c r="N134" s="1">
        <f>LOOKUP(M134,'标准'!$K$4:$K$33,'标准'!$H$4:$H$33)</f>
        <v>0</v>
      </c>
      <c r="O134" s="10"/>
      <c r="P134" s="1">
        <f>LOOKUP(O134,'标准'!$P$4:$P$33,'标准'!$H$4:$H$33)</f>
        <v>0</v>
      </c>
      <c r="Q134" s="10"/>
      <c r="R134" s="1">
        <f>LOOKUP(Q134,'标准'!$F$4:$F$33,'标准'!$A$4:$A$33)</f>
        <v>0</v>
      </c>
      <c r="S134" s="1">
        <f>H134+J134+L134+N134</f>
        <v>0</v>
      </c>
      <c r="T134" s="1">
        <f t="shared" si="2"/>
        <v>0</v>
      </c>
    </row>
    <row r="135" spans="1:20" ht="14.25">
      <c r="A135" s="7"/>
      <c r="B135" s="6"/>
      <c r="C135" s="3"/>
      <c r="D135" s="6"/>
      <c r="E135" s="10"/>
      <c r="F135" s="6">
        <f>LOOKUP(E135,'标准'!$B$4:$B$33,'标准'!$A$4:$A$33)</f>
        <v>0</v>
      </c>
      <c r="G135" s="10"/>
      <c r="H135" s="1">
        <f>LOOKUP(G135,'标准'!$D$4:$D$33,'标准'!$A$4:$A$33)</f>
        <v>0</v>
      </c>
      <c r="I135" s="10"/>
      <c r="J135" s="1">
        <f>LOOKUP(I135,'标准'!$N$4:$N$33,'标准'!$H$4:$H$33)</f>
        <v>0</v>
      </c>
      <c r="K135" s="10"/>
      <c r="L135" s="1">
        <f>LOOKUP(K135,'标准'!$I$4:$I$33,'标准'!$H$4:$H$33)</f>
        <v>0</v>
      </c>
      <c r="M135" s="10"/>
      <c r="N135" s="1">
        <f>LOOKUP(M135,'标准'!$K$4:$K$33,'标准'!$H$4:$H$33)</f>
        <v>0</v>
      </c>
      <c r="O135" s="10"/>
      <c r="P135" s="1">
        <f>LOOKUP(O135,'标准'!$P$4:$P$33,'标准'!$H$4:$H$33)</f>
        <v>0</v>
      </c>
      <c r="Q135" s="10"/>
      <c r="R135" s="1">
        <f>LOOKUP(Q135,'标准'!$F$4:$F$33,'标准'!$A$4:$A$33)</f>
        <v>0</v>
      </c>
      <c r="S135" s="1">
        <f>H135+J135+L135+N135</f>
        <v>0</v>
      </c>
      <c r="T135" s="1">
        <f t="shared" si="2"/>
        <v>0</v>
      </c>
    </row>
    <row r="136" spans="1:20" ht="14.25">
      <c r="A136" s="7"/>
      <c r="B136" s="6"/>
      <c r="C136" s="3"/>
      <c r="D136" s="6"/>
      <c r="E136" s="10"/>
      <c r="F136" s="6">
        <f>LOOKUP(E136,'标准'!$B$4:$B$33,'标准'!$A$4:$A$33)</f>
        <v>0</v>
      </c>
      <c r="G136" s="10"/>
      <c r="H136" s="1">
        <f>LOOKUP(G136,'标准'!$D$4:$D$33,'标准'!$A$4:$A$33)</f>
        <v>0</v>
      </c>
      <c r="I136" s="10"/>
      <c r="J136" s="1">
        <f>LOOKUP(I136,'标准'!$N$4:$N$33,'标准'!$H$4:$H$33)</f>
        <v>0</v>
      </c>
      <c r="K136" s="10"/>
      <c r="L136" s="1">
        <f>LOOKUP(K136,'标准'!$I$4:$I$33,'标准'!$H$4:$H$33)</f>
        <v>0</v>
      </c>
      <c r="M136" s="10"/>
      <c r="N136" s="1">
        <f>LOOKUP(M136,'标准'!$K$4:$K$33,'标准'!$H$4:$H$33)</f>
        <v>0</v>
      </c>
      <c r="O136" s="10"/>
      <c r="P136" s="1">
        <f>LOOKUP(O136,'标准'!$P$4:$P$33,'标准'!$H$4:$H$33)</f>
        <v>0</v>
      </c>
      <c r="Q136" s="10"/>
      <c r="R136" s="1">
        <f>LOOKUP(Q136,'标准'!$F$4:$F$33,'标准'!$A$4:$A$33)</f>
        <v>0</v>
      </c>
      <c r="S136" s="1">
        <f>H136+J136+L136+N136</f>
        <v>0</v>
      </c>
      <c r="T136" s="1">
        <f t="shared" si="2"/>
        <v>0</v>
      </c>
    </row>
    <row r="137" spans="1:20" ht="14.25">
      <c r="A137" s="7"/>
      <c r="B137" s="6"/>
      <c r="C137" s="3"/>
      <c r="D137" s="6"/>
      <c r="E137" s="10"/>
      <c r="F137" s="6">
        <f>LOOKUP(E137,'标准'!$B$4:$B$33,'标准'!$A$4:$A$33)</f>
        <v>0</v>
      </c>
      <c r="G137" s="10"/>
      <c r="H137" s="1">
        <f>LOOKUP(G137,'标准'!$D$4:$D$33,'标准'!$A$4:$A$33)</f>
        <v>0</v>
      </c>
      <c r="I137" s="10"/>
      <c r="J137" s="1">
        <f>LOOKUP(I137,'标准'!$N$4:$N$33,'标准'!$H$4:$H$33)</f>
        <v>0</v>
      </c>
      <c r="K137" s="10"/>
      <c r="L137" s="1">
        <f>LOOKUP(K137,'标准'!$I$4:$I$33,'标准'!$H$4:$H$33)</f>
        <v>0</v>
      </c>
      <c r="M137" s="10"/>
      <c r="N137" s="1">
        <f>LOOKUP(M137,'标准'!$K$4:$K$33,'标准'!$H$4:$H$33)</f>
        <v>0</v>
      </c>
      <c r="O137" s="10"/>
      <c r="P137" s="1">
        <f>LOOKUP(O137,'标准'!$P$4:$P$33,'标准'!$H$4:$H$33)</f>
        <v>0</v>
      </c>
      <c r="Q137" s="10"/>
      <c r="R137" s="1">
        <f>LOOKUP(Q137,'标准'!$F$4:$F$33,'标准'!$A$4:$A$33)</f>
        <v>0</v>
      </c>
      <c r="S137" s="1">
        <f>H137+J137+L137+N137</f>
        <v>0</v>
      </c>
      <c r="T137" s="1">
        <f t="shared" si="2"/>
        <v>0</v>
      </c>
    </row>
    <row r="138" spans="1:20" ht="14.25">
      <c r="A138" s="7"/>
      <c r="B138" s="6"/>
      <c r="C138" s="3"/>
      <c r="D138" s="6"/>
      <c r="E138" s="10"/>
      <c r="F138" s="6">
        <f>LOOKUP(E138,'标准'!$B$4:$B$33,'标准'!$A$4:$A$33)</f>
        <v>0</v>
      </c>
      <c r="G138" s="10"/>
      <c r="H138" s="1">
        <f>LOOKUP(G138,'标准'!$D$4:$D$33,'标准'!$A$4:$A$33)</f>
        <v>0</v>
      </c>
      <c r="I138" s="10"/>
      <c r="J138" s="1">
        <f>LOOKUP(I138,'标准'!$N$4:$N$33,'标准'!$H$4:$H$33)</f>
        <v>0</v>
      </c>
      <c r="K138" s="10"/>
      <c r="L138" s="1">
        <f>LOOKUP(K138,'标准'!$I$4:$I$33,'标准'!$H$4:$H$33)</f>
        <v>0</v>
      </c>
      <c r="M138" s="10"/>
      <c r="N138" s="1">
        <f>LOOKUP(M138,'标准'!$K$4:$K$33,'标准'!$H$4:$H$33)</f>
        <v>0</v>
      </c>
      <c r="O138" s="10"/>
      <c r="P138" s="1">
        <f>LOOKUP(O138,'标准'!$P$4:$P$33,'标准'!$H$4:$H$33)</f>
        <v>0</v>
      </c>
      <c r="Q138" s="10"/>
      <c r="R138" s="1">
        <f>LOOKUP(Q138,'标准'!$F$4:$F$33,'标准'!$A$4:$A$33)</f>
        <v>0</v>
      </c>
      <c r="S138" s="1">
        <f>H138+J138+L138+N138</f>
        <v>0</v>
      </c>
      <c r="T138" s="1">
        <f t="shared" si="2"/>
        <v>0</v>
      </c>
    </row>
    <row r="139" spans="1:20" ht="14.25">
      <c r="A139" s="7"/>
      <c r="B139" s="6"/>
      <c r="C139" s="3"/>
      <c r="D139" s="6"/>
      <c r="E139" s="10"/>
      <c r="F139" s="6">
        <f>LOOKUP(E139,'标准'!$B$4:$B$33,'标准'!$A$4:$A$33)</f>
        <v>0</v>
      </c>
      <c r="G139" s="10"/>
      <c r="H139" s="1">
        <f>LOOKUP(G139,'标准'!$D$4:$D$33,'标准'!$A$4:$A$33)</f>
        <v>0</v>
      </c>
      <c r="I139" s="10"/>
      <c r="J139" s="1">
        <f>LOOKUP(I139,'标准'!$N$4:$N$33,'标准'!$H$4:$H$33)</f>
        <v>0</v>
      </c>
      <c r="K139" s="10"/>
      <c r="L139" s="1">
        <f>LOOKUP(K139,'标准'!$I$4:$I$33,'标准'!$H$4:$H$33)</f>
        <v>0</v>
      </c>
      <c r="M139" s="10"/>
      <c r="N139" s="1">
        <f>LOOKUP(M139,'标准'!$K$4:$K$33,'标准'!$H$4:$H$33)</f>
        <v>0</v>
      </c>
      <c r="O139" s="10"/>
      <c r="P139" s="1">
        <f>LOOKUP(O139,'标准'!$P$4:$P$33,'标准'!$H$4:$H$33)</f>
        <v>0</v>
      </c>
      <c r="Q139" s="10"/>
      <c r="R139" s="1">
        <f>LOOKUP(Q139,'标准'!$F$4:$F$33,'标准'!$A$4:$A$33)</f>
        <v>0</v>
      </c>
      <c r="S139" s="1">
        <f>H139+J139+L139+N139</f>
        <v>0</v>
      </c>
      <c r="T139" s="1">
        <f t="shared" si="2"/>
        <v>0</v>
      </c>
    </row>
    <row r="140" spans="1:20" ht="14.25">
      <c r="A140" s="7"/>
      <c r="B140" s="6"/>
      <c r="C140" s="3"/>
      <c r="D140" s="6"/>
      <c r="E140" s="10"/>
      <c r="F140" s="6">
        <f>LOOKUP(E140,'标准'!$B$4:$B$33,'标准'!$A$4:$A$33)</f>
        <v>0</v>
      </c>
      <c r="G140" s="10"/>
      <c r="H140" s="1">
        <f>LOOKUP(G140,'标准'!$D$4:$D$33,'标准'!$A$4:$A$33)</f>
        <v>0</v>
      </c>
      <c r="I140" s="10"/>
      <c r="J140" s="1">
        <f>LOOKUP(I140,'标准'!$N$4:$N$33,'标准'!$H$4:$H$33)</f>
        <v>0</v>
      </c>
      <c r="K140" s="10"/>
      <c r="L140" s="1">
        <f>LOOKUP(K140,'标准'!$I$4:$I$33,'标准'!$H$4:$H$33)</f>
        <v>0</v>
      </c>
      <c r="M140" s="10"/>
      <c r="N140" s="1">
        <f>LOOKUP(M140,'标准'!$K$4:$K$33,'标准'!$H$4:$H$33)</f>
        <v>0</v>
      </c>
      <c r="O140" s="10"/>
      <c r="P140" s="1">
        <f>LOOKUP(O140,'标准'!$P$4:$P$33,'标准'!$H$4:$H$33)</f>
        <v>0</v>
      </c>
      <c r="Q140" s="10"/>
      <c r="R140" s="1">
        <f>LOOKUP(Q140,'标准'!$F$4:$F$33,'标准'!$A$4:$A$33)</f>
        <v>0</v>
      </c>
      <c r="S140" s="1">
        <f>H140+J140+L140+N140</f>
        <v>0</v>
      </c>
      <c r="T140" s="1">
        <f t="shared" si="2"/>
        <v>0</v>
      </c>
    </row>
    <row r="141" spans="1:20" ht="14.25">
      <c r="A141" s="7"/>
      <c r="B141" s="6"/>
      <c r="C141" s="3"/>
      <c r="D141" s="6"/>
      <c r="E141" s="10"/>
      <c r="F141" s="6">
        <f>LOOKUP(E141,'标准'!$B$4:$B$33,'标准'!$A$4:$A$33)</f>
        <v>0</v>
      </c>
      <c r="G141" s="10"/>
      <c r="H141" s="1">
        <f>LOOKUP(G141,'标准'!$D$4:$D$33,'标准'!$A$4:$A$33)</f>
        <v>0</v>
      </c>
      <c r="I141" s="10"/>
      <c r="J141" s="1">
        <f>LOOKUP(I141,'标准'!$N$4:$N$33,'标准'!$H$4:$H$33)</f>
        <v>0</v>
      </c>
      <c r="K141" s="10"/>
      <c r="L141" s="1">
        <f>LOOKUP(K141,'标准'!$I$4:$I$33,'标准'!$H$4:$H$33)</f>
        <v>0</v>
      </c>
      <c r="M141" s="10"/>
      <c r="N141" s="1">
        <f>LOOKUP(M141,'标准'!$K$4:$K$33,'标准'!$H$4:$H$33)</f>
        <v>0</v>
      </c>
      <c r="O141" s="10"/>
      <c r="P141" s="1">
        <f>LOOKUP(O141,'标准'!$P$4:$P$33,'标准'!$H$4:$H$33)</f>
        <v>0</v>
      </c>
      <c r="Q141" s="10"/>
      <c r="R141" s="1">
        <f>LOOKUP(Q141,'标准'!$F$4:$F$33,'标准'!$A$4:$A$33)</f>
        <v>0</v>
      </c>
      <c r="S141" s="1">
        <f>H141+J141+L141+N141</f>
        <v>0</v>
      </c>
      <c r="T141" s="1">
        <f t="shared" si="2"/>
        <v>0</v>
      </c>
    </row>
    <row r="142" spans="1:20" ht="14.25">
      <c r="A142" s="7"/>
      <c r="B142" s="6"/>
      <c r="C142" s="3"/>
      <c r="D142" s="6"/>
      <c r="E142" s="10"/>
      <c r="F142" s="6">
        <f>LOOKUP(E142,'标准'!$B$4:$B$33,'标准'!$A$4:$A$33)</f>
        <v>0</v>
      </c>
      <c r="G142" s="10"/>
      <c r="H142" s="1">
        <f>LOOKUP(G142,'标准'!$D$4:$D$33,'标准'!$A$4:$A$33)</f>
        <v>0</v>
      </c>
      <c r="I142" s="10"/>
      <c r="J142" s="1">
        <f>LOOKUP(I142,'标准'!$N$4:$N$33,'标准'!$H$4:$H$33)</f>
        <v>0</v>
      </c>
      <c r="K142" s="10"/>
      <c r="L142" s="1">
        <f>LOOKUP(K142,'标准'!$I$4:$I$33,'标准'!$H$4:$H$33)</f>
        <v>0</v>
      </c>
      <c r="M142" s="10"/>
      <c r="N142" s="1">
        <f>LOOKUP(M142,'标准'!$K$4:$K$33,'标准'!$H$4:$H$33)</f>
        <v>0</v>
      </c>
      <c r="O142" s="10"/>
      <c r="P142" s="1">
        <f>LOOKUP(O142,'标准'!$P$4:$P$33,'标准'!$H$4:$H$33)</f>
        <v>0</v>
      </c>
      <c r="Q142" s="10"/>
      <c r="R142" s="1">
        <f>LOOKUP(Q142,'标准'!$F$4:$F$33,'标准'!$A$4:$A$33)</f>
        <v>0</v>
      </c>
      <c r="S142" s="1">
        <f>H142+J142+L142+N142</f>
        <v>0</v>
      </c>
      <c r="T142" s="1">
        <f t="shared" si="2"/>
        <v>0</v>
      </c>
    </row>
    <row r="143" spans="1:20" ht="14.25">
      <c r="A143" s="7"/>
      <c r="B143" s="6"/>
      <c r="C143" s="3"/>
      <c r="D143" s="6"/>
      <c r="E143" s="10"/>
      <c r="F143" s="6">
        <f>LOOKUP(E143,'标准'!$B$4:$B$33,'标准'!$A$4:$A$33)</f>
        <v>0</v>
      </c>
      <c r="G143" s="10"/>
      <c r="H143" s="1">
        <f>LOOKUP(G143,'标准'!$D$4:$D$33,'标准'!$A$4:$A$33)</f>
        <v>0</v>
      </c>
      <c r="I143" s="10"/>
      <c r="J143" s="1">
        <f>LOOKUP(I143,'标准'!$N$4:$N$33,'标准'!$H$4:$H$33)</f>
        <v>0</v>
      </c>
      <c r="K143" s="10"/>
      <c r="L143" s="1">
        <f>LOOKUP(K143,'标准'!$I$4:$I$33,'标准'!$H$4:$H$33)</f>
        <v>0</v>
      </c>
      <c r="M143" s="10"/>
      <c r="N143" s="1">
        <f>LOOKUP(M143,'标准'!$K$4:$K$33,'标准'!$H$4:$H$33)</f>
        <v>0</v>
      </c>
      <c r="O143" s="10"/>
      <c r="P143" s="1">
        <f>LOOKUP(O143,'标准'!$P$4:$P$33,'标准'!$H$4:$H$33)</f>
        <v>0</v>
      </c>
      <c r="Q143" s="10"/>
      <c r="R143" s="1">
        <f>LOOKUP(Q143,'标准'!$F$4:$F$33,'标准'!$A$4:$A$33)</f>
        <v>0</v>
      </c>
      <c r="S143" s="1">
        <f>H143+J143+L143+N143</f>
        <v>0</v>
      </c>
      <c r="T143" s="1">
        <f t="shared" si="2"/>
        <v>0</v>
      </c>
    </row>
    <row r="144" spans="1:20" ht="14.25">
      <c r="A144" s="7"/>
      <c r="B144" s="6"/>
      <c r="C144" s="3"/>
      <c r="D144" s="6"/>
      <c r="E144" s="10"/>
      <c r="F144" s="6">
        <f>LOOKUP(E144,'标准'!$B$4:$B$33,'标准'!$A$4:$A$33)</f>
        <v>0</v>
      </c>
      <c r="G144" s="10"/>
      <c r="H144" s="1">
        <f>LOOKUP(G144,'标准'!$D$4:$D$33,'标准'!$A$4:$A$33)</f>
        <v>0</v>
      </c>
      <c r="I144" s="10"/>
      <c r="J144" s="1">
        <f>LOOKUP(I144,'标准'!$N$4:$N$33,'标准'!$H$4:$H$33)</f>
        <v>0</v>
      </c>
      <c r="K144" s="10"/>
      <c r="L144" s="1">
        <f>LOOKUP(K144,'标准'!$I$4:$I$33,'标准'!$H$4:$H$33)</f>
        <v>0</v>
      </c>
      <c r="M144" s="10"/>
      <c r="N144" s="1">
        <f>LOOKUP(M144,'标准'!$K$4:$K$33,'标准'!$H$4:$H$33)</f>
        <v>0</v>
      </c>
      <c r="O144" s="10"/>
      <c r="P144" s="1">
        <f>LOOKUP(O144,'标准'!$P$4:$P$33,'标准'!$H$4:$H$33)</f>
        <v>0</v>
      </c>
      <c r="Q144" s="10"/>
      <c r="R144" s="1">
        <f>LOOKUP(Q144,'标准'!$F$4:$F$33,'标准'!$A$4:$A$33)</f>
        <v>0</v>
      </c>
      <c r="S144" s="1">
        <f>H144+J144+L144+N144</f>
        <v>0</v>
      </c>
      <c r="T144" s="1">
        <f t="shared" si="2"/>
        <v>0</v>
      </c>
    </row>
    <row r="145" spans="1:20" ht="14.25">
      <c r="A145" s="7"/>
      <c r="B145" s="6"/>
      <c r="C145" s="3"/>
      <c r="D145" s="6"/>
      <c r="E145" s="10"/>
      <c r="F145" s="6">
        <f>LOOKUP(E145,'标准'!$B$4:$B$33,'标准'!$A$4:$A$33)</f>
        <v>0</v>
      </c>
      <c r="G145" s="10"/>
      <c r="H145" s="1">
        <f>LOOKUP(G145,'标准'!$D$4:$D$33,'标准'!$A$4:$A$33)</f>
        <v>0</v>
      </c>
      <c r="I145" s="10"/>
      <c r="J145" s="1">
        <f>LOOKUP(I145,'标准'!$N$4:$N$33,'标准'!$H$4:$H$33)</f>
        <v>0</v>
      </c>
      <c r="K145" s="10"/>
      <c r="L145" s="1">
        <f>LOOKUP(K145,'标准'!$I$4:$I$33,'标准'!$H$4:$H$33)</f>
        <v>0</v>
      </c>
      <c r="M145" s="10"/>
      <c r="N145" s="1">
        <f>LOOKUP(M145,'标准'!$K$4:$K$33,'标准'!$H$4:$H$33)</f>
        <v>0</v>
      </c>
      <c r="O145" s="10"/>
      <c r="P145" s="1">
        <f>LOOKUP(O145,'标准'!$P$4:$P$33,'标准'!$H$4:$H$33)</f>
        <v>0</v>
      </c>
      <c r="Q145" s="10"/>
      <c r="R145" s="1">
        <f>LOOKUP(Q145,'标准'!$F$4:$F$33,'标准'!$A$4:$A$33)</f>
        <v>0</v>
      </c>
      <c r="S145" s="1">
        <f>H145+J145+L145+N145</f>
        <v>0</v>
      </c>
      <c r="T145" s="1">
        <f t="shared" si="2"/>
        <v>0</v>
      </c>
    </row>
    <row r="146" spans="1:20" ht="14.25">
      <c r="A146" s="7"/>
      <c r="B146" s="6"/>
      <c r="C146" s="3"/>
      <c r="D146" s="6"/>
      <c r="E146" s="10"/>
      <c r="F146" s="6">
        <f>LOOKUP(E146,'标准'!$B$4:$B$33,'标准'!$A$4:$A$33)</f>
        <v>0</v>
      </c>
      <c r="G146" s="10"/>
      <c r="H146" s="1">
        <f>LOOKUP(G146,'标准'!$D$4:$D$33,'标准'!$A$4:$A$33)</f>
        <v>0</v>
      </c>
      <c r="I146" s="10"/>
      <c r="J146" s="1">
        <f>LOOKUP(I146,'标准'!$N$4:$N$33,'标准'!$H$4:$H$33)</f>
        <v>0</v>
      </c>
      <c r="K146" s="10"/>
      <c r="L146" s="1">
        <f>LOOKUP(K146,'标准'!$I$4:$I$33,'标准'!$H$4:$H$33)</f>
        <v>0</v>
      </c>
      <c r="M146" s="10"/>
      <c r="N146" s="1">
        <f>LOOKUP(M146,'标准'!$K$4:$K$33,'标准'!$H$4:$H$33)</f>
        <v>0</v>
      </c>
      <c r="O146" s="10"/>
      <c r="P146" s="1">
        <f>LOOKUP(O146,'标准'!$P$4:$P$33,'标准'!$H$4:$H$33)</f>
        <v>0</v>
      </c>
      <c r="Q146" s="10"/>
      <c r="R146" s="1">
        <f>LOOKUP(Q146,'标准'!$F$4:$F$33,'标准'!$A$4:$A$33)</f>
        <v>0</v>
      </c>
      <c r="S146" s="1">
        <f>H146+J146+L146+N146</f>
        <v>0</v>
      </c>
      <c r="T146" s="1">
        <f t="shared" si="2"/>
        <v>0</v>
      </c>
    </row>
    <row r="147" spans="1:20" ht="14.25">
      <c r="A147" s="7"/>
      <c r="B147" s="6"/>
      <c r="C147" s="3"/>
      <c r="D147" s="6"/>
      <c r="E147" s="10"/>
      <c r="F147" s="6">
        <f>LOOKUP(E147,'标准'!$B$4:$B$33,'标准'!$A$4:$A$33)</f>
        <v>0</v>
      </c>
      <c r="G147" s="10"/>
      <c r="H147" s="1">
        <f>LOOKUP(G147,'标准'!$D$4:$D$33,'标准'!$A$4:$A$33)</f>
        <v>0</v>
      </c>
      <c r="I147" s="10"/>
      <c r="J147" s="1">
        <f>LOOKUP(I147,'标准'!$N$4:$N$33,'标准'!$H$4:$H$33)</f>
        <v>0</v>
      </c>
      <c r="K147" s="10"/>
      <c r="L147" s="1">
        <f>LOOKUP(K147,'标准'!$I$4:$I$33,'标准'!$H$4:$H$33)</f>
        <v>0</v>
      </c>
      <c r="M147" s="10"/>
      <c r="N147" s="1">
        <f>LOOKUP(M147,'标准'!$K$4:$K$33,'标准'!$H$4:$H$33)</f>
        <v>0</v>
      </c>
      <c r="O147" s="10"/>
      <c r="P147" s="1">
        <f>LOOKUP(O147,'标准'!$P$4:$P$33,'标准'!$H$4:$H$33)</f>
        <v>0</v>
      </c>
      <c r="Q147" s="10"/>
      <c r="R147" s="1">
        <f>LOOKUP(Q147,'标准'!$F$4:$F$33,'标准'!$A$4:$A$33)</f>
        <v>0</v>
      </c>
      <c r="S147" s="1">
        <f>H147+J147+L147+N147</f>
        <v>0</v>
      </c>
      <c r="T147" s="1">
        <f t="shared" si="2"/>
        <v>0</v>
      </c>
    </row>
    <row r="148" spans="1:20" ht="14.25">
      <c r="A148" s="7"/>
      <c r="B148" s="6"/>
      <c r="C148" s="3"/>
      <c r="D148" s="6"/>
      <c r="E148" s="10"/>
      <c r="F148" s="6">
        <f>LOOKUP(E148,'标准'!$B$4:$B$33,'标准'!$A$4:$A$33)</f>
        <v>0</v>
      </c>
      <c r="G148" s="10"/>
      <c r="H148" s="1">
        <f>LOOKUP(G148,'标准'!$D$4:$D$33,'标准'!$A$4:$A$33)</f>
        <v>0</v>
      </c>
      <c r="I148" s="10"/>
      <c r="J148" s="1">
        <f>LOOKUP(I148,'标准'!$N$4:$N$33,'标准'!$H$4:$H$33)</f>
        <v>0</v>
      </c>
      <c r="K148" s="10"/>
      <c r="L148" s="1">
        <f>LOOKUP(K148,'标准'!$I$4:$I$33,'标准'!$H$4:$H$33)</f>
        <v>0</v>
      </c>
      <c r="M148" s="10"/>
      <c r="N148" s="1">
        <f>LOOKUP(M148,'标准'!$K$4:$K$33,'标准'!$H$4:$H$33)</f>
        <v>0</v>
      </c>
      <c r="O148" s="10"/>
      <c r="P148" s="1">
        <f>LOOKUP(O148,'标准'!$P$4:$P$33,'标准'!$H$4:$H$33)</f>
        <v>0</v>
      </c>
      <c r="Q148" s="10"/>
      <c r="R148" s="1">
        <f>LOOKUP(Q148,'标准'!$F$4:$F$33,'标准'!$A$4:$A$33)</f>
        <v>0</v>
      </c>
      <c r="S148" s="1">
        <f>H148+J148+L148+N148</f>
        <v>0</v>
      </c>
      <c r="T148" s="1">
        <f t="shared" si="2"/>
        <v>0</v>
      </c>
    </row>
    <row r="149" spans="1:20" ht="14.25">
      <c r="A149" s="7"/>
      <c r="B149" s="6"/>
      <c r="C149" s="3"/>
      <c r="D149" s="6"/>
      <c r="E149" s="10"/>
      <c r="F149" s="6">
        <f>LOOKUP(E149,'标准'!$B$4:$B$33,'标准'!$A$4:$A$33)</f>
        <v>0</v>
      </c>
      <c r="G149" s="10"/>
      <c r="H149" s="1">
        <f>LOOKUP(G149,'标准'!$D$4:$D$33,'标准'!$A$4:$A$33)</f>
        <v>0</v>
      </c>
      <c r="I149" s="10"/>
      <c r="J149" s="1">
        <f>LOOKUP(I149,'标准'!$N$4:$N$33,'标准'!$H$4:$H$33)</f>
        <v>0</v>
      </c>
      <c r="K149" s="10"/>
      <c r="L149" s="1">
        <f>LOOKUP(K149,'标准'!$I$4:$I$33,'标准'!$H$4:$H$33)</f>
        <v>0</v>
      </c>
      <c r="M149" s="10"/>
      <c r="N149" s="1">
        <f>LOOKUP(M149,'标准'!$K$4:$K$33,'标准'!$H$4:$H$33)</f>
        <v>0</v>
      </c>
      <c r="O149" s="10"/>
      <c r="P149" s="1">
        <f>LOOKUP(O149,'标准'!$P$4:$P$33,'标准'!$H$4:$H$33)</f>
        <v>0</v>
      </c>
      <c r="Q149" s="10"/>
      <c r="R149" s="1">
        <f>LOOKUP(Q149,'标准'!$F$4:$F$33,'标准'!$A$4:$A$33)</f>
        <v>0</v>
      </c>
      <c r="S149" s="1">
        <f>H149+J149+L149+N149</f>
        <v>0</v>
      </c>
      <c r="T149" s="1">
        <f t="shared" si="2"/>
        <v>0</v>
      </c>
    </row>
    <row r="150" spans="1:20" ht="14.25">
      <c r="A150" s="7"/>
      <c r="B150" s="6"/>
      <c r="C150" s="3"/>
      <c r="D150" s="6"/>
      <c r="E150" s="10"/>
      <c r="F150" s="6">
        <f>LOOKUP(E150,'标准'!$B$4:$B$33,'标准'!$A$4:$A$33)</f>
        <v>0</v>
      </c>
      <c r="G150" s="10"/>
      <c r="H150" s="1">
        <f>LOOKUP(G150,'标准'!$D$4:$D$33,'标准'!$A$4:$A$33)</f>
        <v>0</v>
      </c>
      <c r="I150" s="10"/>
      <c r="J150" s="1">
        <f>LOOKUP(I150,'标准'!$N$4:$N$33,'标准'!$H$4:$H$33)</f>
        <v>0</v>
      </c>
      <c r="K150" s="10"/>
      <c r="L150" s="1">
        <f>LOOKUP(K150,'标准'!$I$4:$I$33,'标准'!$H$4:$H$33)</f>
        <v>0</v>
      </c>
      <c r="M150" s="10"/>
      <c r="N150" s="1">
        <f>LOOKUP(M150,'标准'!$K$4:$K$33,'标准'!$H$4:$H$33)</f>
        <v>0</v>
      </c>
      <c r="O150" s="10"/>
      <c r="P150" s="1">
        <f>LOOKUP(O150,'标准'!$P$4:$P$33,'标准'!$H$4:$H$33)</f>
        <v>0</v>
      </c>
      <c r="Q150" s="10"/>
      <c r="R150" s="1">
        <f>LOOKUP(Q150,'标准'!$F$4:$F$33,'标准'!$A$4:$A$33)</f>
        <v>0</v>
      </c>
      <c r="S150" s="1">
        <f>H150+J150+L150+N150</f>
        <v>0</v>
      </c>
      <c r="T150" s="1">
        <f t="shared" si="2"/>
        <v>0</v>
      </c>
    </row>
    <row r="151" spans="1:20" ht="14.25">
      <c r="A151" s="7"/>
      <c r="B151" s="6"/>
      <c r="C151" s="3"/>
      <c r="D151" s="6"/>
      <c r="E151" s="10"/>
      <c r="F151" s="6">
        <f>LOOKUP(E151,'标准'!$B$4:$B$33,'标准'!$A$4:$A$33)</f>
        <v>0</v>
      </c>
      <c r="G151" s="10"/>
      <c r="H151" s="1">
        <f>LOOKUP(G151,'标准'!$D$4:$D$33,'标准'!$A$4:$A$33)</f>
        <v>0</v>
      </c>
      <c r="I151" s="10"/>
      <c r="J151" s="1">
        <f>LOOKUP(I151,'标准'!$N$4:$N$33,'标准'!$H$4:$H$33)</f>
        <v>0</v>
      </c>
      <c r="K151" s="10"/>
      <c r="L151" s="1">
        <f>LOOKUP(K151,'标准'!$I$4:$I$33,'标准'!$H$4:$H$33)</f>
        <v>0</v>
      </c>
      <c r="M151" s="10"/>
      <c r="N151" s="1">
        <f>LOOKUP(M151,'标准'!$K$4:$K$33,'标准'!$H$4:$H$33)</f>
        <v>0</v>
      </c>
      <c r="O151" s="10"/>
      <c r="P151" s="1">
        <f>LOOKUP(O151,'标准'!$P$4:$P$33,'标准'!$H$4:$H$33)</f>
        <v>0</v>
      </c>
      <c r="Q151" s="10"/>
      <c r="R151" s="1">
        <f>LOOKUP(Q151,'标准'!$F$4:$F$33,'标准'!$A$4:$A$33)</f>
        <v>0</v>
      </c>
      <c r="S151" s="1">
        <f>H151+J151+L151+N151</f>
        <v>0</v>
      </c>
      <c r="T151" s="1">
        <f t="shared" si="2"/>
        <v>0</v>
      </c>
    </row>
    <row r="152" spans="1:20" ht="14.25">
      <c r="A152" s="7"/>
      <c r="B152" s="6"/>
      <c r="C152" s="3"/>
      <c r="D152" s="6"/>
      <c r="E152" s="10"/>
      <c r="F152" s="6">
        <f>LOOKUP(E152,'标准'!$B$4:$B$33,'标准'!$A$4:$A$33)</f>
        <v>0</v>
      </c>
      <c r="G152" s="10"/>
      <c r="H152" s="1">
        <f>LOOKUP(G152,'标准'!$D$4:$D$33,'标准'!$A$4:$A$33)</f>
        <v>0</v>
      </c>
      <c r="I152" s="10"/>
      <c r="J152" s="1">
        <f>LOOKUP(I152,'标准'!$N$4:$N$33,'标准'!$H$4:$H$33)</f>
        <v>0</v>
      </c>
      <c r="K152" s="10"/>
      <c r="L152" s="1">
        <f>LOOKUP(K152,'标准'!$I$4:$I$33,'标准'!$H$4:$H$33)</f>
        <v>0</v>
      </c>
      <c r="M152" s="10"/>
      <c r="N152" s="1">
        <f>LOOKUP(M152,'标准'!$K$4:$K$33,'标准'!$H$4:$H$33)</f>
        <v>0</v>
      </c>
      <c r="O152" s="10"/>
      <c r="P152" s="1">
        <f>LOOKUP(O152,'标准'!$P$4:$P$33,'标准'!$H$4:$H$33)</f>
        <v>0</v>
      </c>
      <c r="Q152" s="10"/>
      <c r="R152" s="1">
        <f>LOOKUP(Q152,'标准'!$F$4:$F$33,'标准'!$A$4:$A$33)</f>
        <v>0</v>
      </c>
      <c r="S152" s="1">
        <f>H152+J152+L152+N152</f>
        <v>0</v>
      </c>
      <c r="T152" s="1">
        <f t="shared" si="2"/>
        <v>0</v>
      </c>
    </row>
    <row r="153" spans="1:20" ht="14.25">
      <c r="A153" s="7"/>
      <c r="B153" s="6"/>
      <c r="C153" s="3"/>
      <c r="D153" s="6"/>
      <c r="E153" s="10"/>
      <c r="F153" s="6">
        <f>LOOKUP(E153,'标准'!$B$4:$B$33,'标准'!$A$4:$A$33)</f>
        <v>0</v>
      </c>
      <c r="G153" s="10"/>
      <c r="H153" s="1">
        <f>LOOKUP(G153,'标准'!$D$4:$D$33,'标准'!$A$4:$A$33)</f>
        <v>0</v>
      </c>
      <c r="I153" s="10"/>
      <c r="J153" s="1">
        <f>LOOKUP(I153,'标准'!$N$4:$N$33,'标准'!$H$4:$H$33)</f>
        <v>0</v>
      </c>
      <c r="K153" s="10"/>
      <c r="L153" s="1">
        <f>LOOKUP(K153,'标准'!$I$4:$I$33,'标准'!$H$4:$H$33)</f>
        <v>0</v>
      </c>
      <c r="M153" s="10"/>
      <c r="N153" s="1">
        <f>LOOKUP(M153,'标准'!$K$4:$K$33,'标准'!$H$4:$H$33)</f>
        <v>0</v>
      </c>
      <c r="O153" s="10"/>
      <c r="P153" s="1">
        <f>LOOKUP(O153,'标准'!$P$4:$P$33,'标准'!$H$4:$H$33)</f>
        <v>0</v>
      </c>
      <c r="Q153" s="10"/>
      <c r="R153" s="1">
        <f>LOOKUP(Q153,'标准'!$F$4:$F$33,'标准'!$A$4:$A$33)</f>
        <v>0</v>
      </c>
      <c r="S153" s="1">
        <f>H153+J153+L153+N153</f>
        <v>0</v>
      </c>
      <c r="T153" s="1">
        <f t="shared" si="2"/>
        <v>0</v>
      </c>
    </row>
    <row r="154" spans="1:20" ht="14.25">
      <c r="A154" s="7"/>
      <c r="B154" s="6"/>
      <c r="C154" s="3"/>
      <c r="D154" s="6"/>
      <c r="E154" s="10"/>
      <c r="F154" s="6">
        <f>LOOKUP(E154,'标准'!$B$4:$B$33,'标准'!$A$4:$A$33)</f>
        <v>0</v>
      </c>
      <c r="G154" s="10"/>
      <c r="H154" s="1">
        <f>LOOKUP(G154,'标准'!$D$4:$D$33,'标准'!$A$4:$A$33)</f>
        <v>0</v>
      </c>
      <c r="I154" s="10"/>
      <c r="J154" s="1">
        <f>LOOKUP(I154,'标准'!$N$4:$N$33,'标准'!$H$4:$H$33)</f>
        <v>0</v>
      </c>
      <c r="K154" s="10"/>
      <c r="L154" s="1">
        <f>LOOKUP(K154,'标准'!$I$4:$I$33,'标准'!$H$4:$H$33)</f>
        <v>0</v>
      </c>
      <c r="M154" s="10"/>
      <c r="N154" s="1">
        <f>LOOKUP(M154,'标准'!$K$4:$K$33,'标准'!$H$4:$H$33)</f>
        <v>0</v>
      </c>
      <c r="O154" s="10"/>
      <c r="P154" s="1">
        <f>LOOKUP(O154,'标准'!$P$4:$P$33,'标准'!$H$4:$H$33)</f>
        <v>0</v>
      </c>
      <c r="Q154" s="10"/>
      <c r="R154" s="1">
        <f>LOOKUP(Q154,'标准'!$F$4:$F$33,'标准'!$A$4:$A$33)</f>
        <v>0</v>
      </c>
      <c r="S154" s="1">
        <f>H154+J154+L154+N154</f>
        <v>0</v>
      </c>
      <c r="T154" s="1">
        <f t="shared" si="2"/>
        <v>0</v>
      </c>
    </row>
    <row r="155" spans="1:20" ht="14.25">
      <c r="A155" s="7"/>
      <c r="B155" s="6"/>
      <c r="C155" s="3"/>
      <c r="D155" s="6"/>
      <c r="E155" s="10"/>
      <c r="F155" s="6">
        <f>LOOKUP(E155,'标准'!$B$4:$B$33,'标准'!$A$4:$A$33)</f>
        <v>0</v>
      </c>
      <c r="G155" s="10"/>
      <c r="H155" s="1">
        <f>LOOKUP(G155,'标准'!$D$4:$D$33,'标准'!$A$4:$A$33)</f>
        <v>0</v>
      </c>
      <c r="I155" s="10"/>
      <c r="J155" s="1">
        <f>LOOKUP(I155,'标准'!$N$4:$N$33,'标准'!$H$4:$H$33)</f>
        <v>0</v>
      </c>
      <c r="K155" s="10"/>
      <c r="L155" s="1">
        <f>LOOKUP(K155,'标准'!$I$4:$I$33,'标准'!$H$4:$H$33)</f>
        <v>0</v>
      </c>
      <c r="M155" s="10"/>
      <c r="N155" s="1">
        <f>LOOKUP(M155,'标准'!$K$4:$K$33,'标准'!$H$4:$H$33)</f>
        <v>0</v>
      </c>
      <c r="O155" s="10"/>
      <c r="P155" s="1">
        <f>LOOKUP(O155,'标准'!$P$4:$P$33,'标准'!$H$4:$H$33)</f>
        <v>0</v>
      </c>
      <c r="Q155" s="10"/>
      <c r="R155" s="1">
        <f>LOOKUP(Q155,'标准'!$F$4:$F$33,'标准'!$A$4:$A$33)</f>
        <v>0</v>
      </c>
      <c r="S155" s="1">
        <f>H155+J155+L155+N155</f>
        <v>0</v>
      </c>
      <c r="T155" s="1">
        <f t="shared" si="2"/>
        <v>0</v>
      </c>
    </row>
    <row r="156" spans="1:20" ht="14.25">
      <c r="A156" s="7"/>
      <c r="B156" s="6"/>
      <c r="C156" s="8"/>
      <c r="D156" s="6"/>
      <c r="E156" s="10"/>
      <c r="F156" s="6">
        <f>LOOKUP(E156,'标准'!$B$4:$B$33,'标准'!$A$4:$A$33)</f>
        <v>0</v>
      </c>
      <c r="G156" s="10"/>
      <c r="H156" s="1">
        <f>LOOKUP(G156,'标准'!$D$4:$D$33,'标准'!$A$4:$A$33)</f>
        <v>0</v>
      </c>
      <c r="I156" s="10"/>
      <c r="J156" s="1">
        <f>LOOKUP(I156,'标准'!$N$4:$N$33,'标准'!$H$4:$H$33)</f>
        <v>0</v>
      </c>
      <c r="K156" s="10"/>
      <c r="L156" s="1">
        <f>LOOKUP(K156,'标准'!$I$4:$I$33,'标准'!$H$4:$H$33)</f>
        <v>0</v>
      </c>
      <c r="M156" s="10"/>
      <c r="N156" s="1">
        <f>LOOKUP(M156,'标准'!$K$4:$K$33,'标准'!$H$4:$H$33)</f>
        <v>0</v>
      </c>
      <c r="O156" s="10"/>
      <c r="P156" s="1">
        <f>LOOKUP(O156,'标准'!$P$4:$P$33,'标准'!$H$4:$H$33)</f>
        <v>0</v>
      </c>
      <c r="Q156" s="10"/>
      <c r="R156" s="1">
        <f>LOOKUP(Q156,'标准'!$F$4:$F$33,'标准'!$A$4:$A$33)</f>
        <v>0</v>
      </c>
      <c r="S156" s="1">
        <f>H156+J156+L156+N156</f>
        <v>0</v>
      </c>
      <c r="T156" s="1">
        <f t="shared" si="2"/>
        <v>0</v>
      </c>
    </row>
    <row r="157" spans="1:20" ht="14.25">
      <c r="A157" s="7"/>
      <c r="B157" s="6"/>
      <c r="C157" s="3"/>
      <c r="D157" s="6"/>
      <c r="E157" s="10"/>
      <c r="F157" s="6">
        <f>LOOKUP(E157,'标准'!$B$4:$B$33,'标准'!$A$4:$A$33)</f>
        <v>0</v>
      </c>
      <c r="G157" s="10"/>
      <c r="H157" s="1">
        <f>LOOKUP(G157,'标准'!$D$4:$D$33,'标准'!$A$4:$A$33)</f>
        <v>0</v>
      </c>
      <c r="I157" s="10"/>
      <c r="J157" s="1">
        <f>LOOKUP(I157,'标准'!$N$4:$N$33,'标准'!$H$4:$H$33)</f>
        <v>0</v>
      </c>
      <c r="K157" s="10"/>
      <c r="L157" s="1">
        <f>LOOKUP(K157,'标准'!$I$4:$I$33,'标准'!$H$4:$H$33)</f>
        <v>0</v>
      </c>
      <c r="M157" s="10"/>
      <c r="N157" s="1">
        <f>LOOKUP(M157,'标准'!$K$4:$K$33,'标准'!$H$4:$H$33)</f>
        <v>0</v>
      </c>
      <c r="O157" s="10"/>
      <c r="P157" s="1">
        <f>LOOKUP(O157,'标准'!$P$4:$P$33,'标准'!$H$4:$H$33)</f>
        <v>0</v>
      </c>
      <c r="Q157" s="10"/>
      <c r="R157" s="1">
        <f>LOOKUP(Q157,'标准'!$F$4:$F$33,'标准'!$A$4:$A$33)</f>
        <v>0</v>
      </c>
      <c r="S157" s="1">
        <f>H157+J157+L157+N157</f>
        <v>0</v>
      </c>
      <c r="T157" s="1">
        <f t="shared" si="2"/>
        <v>0</v>
      </c>
    </row>
    <row r="158" spans="1:20" ht="14.25">
      <c r="A158" s="7"/>
      <c r="B158" s="6"/>
      <c r="C158" s="3"/>
      <c r="D158" s="6"/>
      <c r="E158" s="10"/>
      <c r="F158" s="6">
        <f>LOOKUP(E158,'标准'!$B$4:$B$33,'标准'!$A$4:$A$33)</f>
        <v>0</v>
      </c>
      <c r="G158" s="10"/>
      <c r="H158" s="1">
        <f>LOOKUP(G158,'标准'!$D$4:$D$33,'标准'!$A$4:$A$33)</f>
        <v>0</v>
      </c>
      <c r="I158" s="10"/>
      <c r="J158" s="1">
        <f>LOOKUP(I158,'标准'!$N$4:$N$33,'标准'!$H$4:$H$33)</f>
        <v>0</v>
      </c>
      <c r="K158" s="10"/>
      <c r="L158" s="1">
        <f>LOOKUP(K158,'标准'!$I$4:$I$33,'标准'!$H$4:$H$33)</f>
        <v>0</v>
      </c>
      <c r="M158" s="10"/>
      <c r="N158" s="1">
        <f>LOOKUP(M158,'标准'!$K$4:$K$33,'标准'!$H$4:$H$33)</f>
        <v>0</v>
      </c>
      <c r="O158" s="10"/>
      <c r="P158" s="1">
        <f>LOOKUP(O158,'标准'!$P$4:$P$33,'标准'!$H$4:$H$33)</f>
        <v>0</v>
      </c>
      <c r="Q158" s="10"/>
      <c r="R158" s="1">
        <f>LOOKUP(Q158,'标准'!$F$4:$F$33,'标准'!$A$4:$A$33)</f>
        <v>0</v>
      </c>
      <c r="S158" s="1">
        <f>H158+J158+L158+N158</f>
        <v>0</v>
      </c>
      <c r="T158" s="1">
        <f t="shared" si="2"/>
        <v>0</v>
      </c>
    </row>
    <row r="159" spans="1:20" ht="14.25">
      <c r="A159" s="7"/>
      <c r="B159" s="6"/>
      <c r="C159" s="3"/>
      <c r="D159" s="6"/>
      <c r="E159" s="10"/>
      <c r="F159" s="6">
        <f>LOOKUP(E159,'标准'!$B$4:$B$33,'标准'!$A$4:$A$33)</f>
        <v>0</v>
      </c>
      <c r="G159" s="10"/>
      <c r="H159" s="1">
        <f>LOOKUP(G159,'标准'!$D$4:$D$33,'标准'!$A$4:$A$33)</f>
        <v>0</v>
      </c>
      <c r="I159" s="10"/>
      <c r="J159" s="1">
        <f>LOOKUP(I159,'标准'!$N$4:$N$33,'标准'!$H$4:$H$33)</f>
        <v>0</v>
      </c>
      <c r="K159" s="10"/>
      <c r="L159" s="1">
        <f>LOOKUP(K159,'标准'!$I$4:$I$33,'标准'!$H$4:$H$33)</f>
        <v>0</v>
      </c>
      <c r="M159" s="10"/>
      <c r="N159" s="1">
        <f>LOOKUP(M159,'标准'!$K$4:$K$33,'标准'!$H$4:$H$33)</f>
        <v>0</v>
      </c>
      <c r="O159" s="10"/>
      <c r="P159" s="1">
        <f>LOOKUP(O159,'标准'!$P$4:$P$33,'标准'!$H$4:$H$33)</f>
        <v>0</v>
      </c>
      <c r="Q159" s="10"/>
      <c r="R159" s="1">
        <f>LOOKUP(Q159,'标准'!$F$4:$F$33,'标准'!$A$4:$A$33)</f>
        <v>0</v>
      </c>
      <c r="S159" s="1">
        <f>H159+J159+L159+N159</f>
        <v>0</v>
      </c>
      <c r="T159" s="1">
        <f t="shared" si="2"/>
        <v>0</v>
      </c>
    </row>
    <row r="160" spans="1:20" ht="14.25">
      <c r="A160" s="7"/>
      <c r="B160" s="6"/>
      <c r="C160" s="3"/>
      <c r="D160" s="6"/>
      <c r="E160" s="10"/>
      <c r="F160" s="6">
        <f>LOOKUP(E160,'标准'!$B$4:$B$33,'标准'!$A$4:$A$33)</f>
        <v>0</v>
      </c>
      <c r="G160" s="10"/>
      <c r="H160" s="1">
        <f>LOOKUP(G160,'标准'!$D$4:$D$33,'标准'!$A$4:$A$33)</f>
        <v>0</v>
      </c>
      <c r="I160" s="10"/>
      <c r="J160" s="1">
        <f>LOOKUP(I160,'标准'!$N$4:$N$33,'标准'!$H$4:$H$33)</f>
        <v>0</v>
      </c>
      <c r="K160" s="10"/>
      <c r="L160" s="1">
        <f>LOOKUP(K160,'标准'!$I$4:$I$33,'标准'!$H$4:$H$33)</f>
        <v>0</v>
      </c>
      <c r="M160" s="10"/>
      <c r="N160" s="1">
        <f>LOOKUP(M160,'标准'!$K$4:$K$33,'标准'!$H$4:$H$33)</f>
        <v>0</v>
      </c>
      <c r="O160" s="10"/>
      <c r="P160" s="1">
        <f>LOOKUP(O160,'标准'!$P$4:$P$33,'标准'!$H$4:$H$33)</f>
        <v>0</v>
      </c>
      <c r="Q160" s="10"/>
      <c r="R160" s="1">
        <f>LOOKUP(Q160,'标准'!$F$4:$F$33,'标准'!$A$4:$A$33)</f>
        <v>0</v>
      </c>
      <c r="S160" s="1">
        <f>H160+J160+L160+N160</f>
        <v>0</v>
      </c>
      <c r="T160" s="1">
        <f t="shared" si="2"/>
        <v>0</v>
      </c>
    </row>
    <row r="161" spans="1:20" ht="14.25">
      <c r="A161" s="7"/>
      <c r="B161" s="6"/>
      <c r="C161" s="3"/>
      <c r="D161" s="6"/>
      <c r="E161" s="10"/>
      <c r="F161" s="6">
        <f>LOOKUP(E161,'标准'!$B$4:$B$33,'标准'!$A$4:$A$33)</f>
        <v>0</v>
      </c>
      <c r="G161" s="10"/>
      <c r="H161" s="1">
        <f>LOOKUP(G161,'标准'!$D$4:$D$33,'标准'!$A$4:$A$33)</f>
        <v>0</v>
      </c>
      <c r="I161" s="10"/>
      <c r="J161" s="1">
        <f>LOOKUP(I161,'标准'!$N$4:$N$33,'标准'!$H$4:$H$33)</f>
        <v>0</v>
      </c>
      <c r="K161" s="10"/>
      <c r="L161" s="1">
        <f>LOOKUP(K161,'标准'!$I$4:$I$33,'标准'!$H$4:$H$33)</f>
        <v>0</v>
      </c>
      <c r="M161" s="10"/>
      <c r="N161" s="1">
        <f>LOOKUP(M161,'标准'!$K$4:$K$33,'标准'!$H$4:$H$33)</f>
        <v>0</v>
      </c>
      <c r="O161" s="10"/>
      <c r="P161" s="1">
        <f>LOOKUP(O161,'标准'!$P$4:$P$33,'标准'!$H$4:$H$33)</f>
        <v>0</v>
      </c>
      <c r="Q161" s="10"/>
      <c r="R161" s="1">
        <f>LOOKUP(Q161,'标准'!$F$4:$F$33,'标准'!$A$4:$A$33)</f>
        <v>0</v>
      </c>
      <c r="S161" s="1">
        <f>H161+J161+L161+N161</f>
        <v>0</v>
      </c>
      <c r="T161" s="1">
        <f t="shared" si="2"/>
        <v>0</v>
      </c>
    </row>
    <row r="162" spans="1:20" ht="14.25">
      <c r="A162" s="7"/>
      <c r="B162" s="6"/>
      <c r="C162" s="3"/>
      <c r="D162" s="6"/>
      <c r="E162" s="10"/>
      <c r="F162" s="6">
        <f>LOOKUP(E162,'标准'!$B$4:$B$33,'标准'!$A$4:$A$33)</f>
        <v>0</v>
      </c>
      <c r="G162" s="10"/>
      <c r="H162" s="1">
        <f>LOOKUP(G162,'标准'!$D$4:$D$33,'标准'!$A$4:$A$33)</f>
        <v>0</v>
      </c>
      <c r="I162" s="10"/>
      <c r="J162" s="1">
        <f>LOOKUP(I162,'标准'!$N$4:$N$33,'标准'!$H$4:$H$33)</f>
        <v>0</v>
      </c>
      <c r="K162" s="10"/>
      <c r="L162" s="1">
        <f>LOOKUP(K162,'标准'!$I$4:$I$33,'标准'!$H$4:$H$33)</f>
        <v>0</v>
      </c>
      <c r="M162" s="10"/>
      <c r="N162" s="1">
        <f>LOOKUP(M162,'标准'!$K$4:$K$33,'标准'!$H$4:$H$33)</f>
        <v>0</v>
      </c>
      <c r="O162" s="10"/>
      <c r="P162" s="1">
        <f>LOOKUP(O162,'标准'!$P$4:$P$33,'标准'!$H$4:$H$33)</f>
        <v>0</v>
      </c>
      <c r="Q162" s="10"/>
      <c r="R162" s="1">
        <f>LOOKUP(Q162,'标准'!$F$4:$F$33,'标准'!$A$4:$A$33)</f>
        <v>0</v>
      </c>
      <c r="S162" s="1">
        <f>H162+J162+L162+N162</f>
        <v>0</v>
      </c>
      <c r="T162" s="1">
        <f t="shared" si="2"/>
        <v>0</v>
      </c>
    </row>
    <row r="163" spans="1:20" ht="14.25">
      <c r="A163" s="7"/>
      <c r="B163" s="6"/>
      <c r="C163" s="3"/>
      <c r="D163" s="6"/>
      <c r="E163" s="10"/>
      <c r="F163" s="6">
        <f>LOOKUP(E163,'标准'!$B$4:$B$33,'标准'!$A$4:$A$33)</f>
        <v>0</v>
      </c>
      <c r="G163" s="10"/>
      <c r="H163" s="1">
        <f>LOOKUP(G163,'标准'!$D$4:$D$33,'标准'!$A$4:$A$33)</f>
        <v>0</v>
      </c>
      <c r="I163" s="10"/>
      <c r="J163" s="1">
        <f>LOOKUP(I163,'标准'!$N$4:$N$33,'标准'!$H$4:$H$33)</f>
        <v>0</v>
      </c>
      <c r="K163" s="10"/>
      <c r="L163" s="1">
        <f>LOOKUP(K163,'标准'!$I$4:$I$33,'标准'!$H$4:$H$33)</f>
        <v>0</v>
      </c>
      <c r="M163" s="10"/>
      <c r="N163" s="1">
        <f>LOOKUP(M163,'标准'!$K$4:$K$33,'标准'!$H$4:$H$33)</f>
        <v>0</v>
      </c>
      <c r="O163" s="10"/>
      <c r="P163" s="1">
        <f>LOOKUP(O163,'标准'!$P$4:$P$33,'标准'!$H$4:$H$33)</f>
        <v>0</v>
      </c>
      <c r="Q163" s="10"/>
      <c r="R163" s="1">
        <f>LOOKUP(Q163,'标准'!$F$4:$F$33,'标准'!$A$4:$A$33)</f>
        <v>0</v>
      </c>
      <c r="S163" s="1">
        <f>H163+J163+L163+N163</f>
        <v>0</v>
      </c>
      <c r="T163" s="1">
        <f t="shared" si="2"/>
        <v>0</v>
      </c>
    </row>
    <row r="164" spans="1:20" ht="14.25">
      <c r="A164" s="7"/>
      <c r="B164" s="6"/>
      <c r="C164" s="3"/>
      <c r="D164" s="6"/>
      <c r="E164" s="10"/>
      <c r="F164" s="6">
        <f>LOOKUP(E164,'标准'!$B$4:$B$33,'标准'!$A$4:$A$33)</f>
        <v>0</v>
      </c>
      <c r="G164" s="10"/>
      <c r="H164" s="1">
        <f>LOOKUP(G164,'标准'!$D$4:$D$33,'标准'!$A$4:$A$33)</f>
        <v>0</v>
      </c>
      <c r="I164" s="10"/>
      <c r="J164" s="1">
        <f>LOOKUP(I164,'标准'!$N$4:$N$33,'标准'!$H$4:$H$33)</f>
        <v>0</v>
      </c>
      <c r="K164" s="10"/>
      <c r="L164" s="1">
        <f>LOOKUP(K164,'标准'!$I$4:$I$33,'标准'!$H$4:$H$33)</f>
        <v>0</v>
      </c>
      <c r="M164" s="10"/>
      <c r="N164" s="1">
        <f>LOOKUP(M164,'标准'!$K$4:$K$33,'标准'!$H$4:$H$33)</f>
        <v>0</v>
      </c>
      <c r="O164" s="10"/>
      <c r="P164" s="1">
        <f>LOOKUP(O164,'标准'!$P$4:$P$33,'标准'!$H$4:$H$33)</f>
        <v>0</v>
      </c>
      <c r="Q164" s="10"/>
      <c r="R164" s="1">
        <f>LOOKUP(Q164,'标准'!$F$4:$F$33,'标准'!$A$4:$A$33)</f>
        <v>0</v>
      </c>
      <c r="S164" s="1">
        <f>H164+J164+L164+N164</f>
        <v>0</v>
      </c>
      <c r="T164" s="1">
        <f t="shared" si="2"/>
        <v>0</v>
      </c>
    </row>
    <row r="165" spans="1:20" ht="14.25">
      <c r="A165" s="7"/>
      <c r="B165" s="6"/>
      <c r="C165" s="3"/>
      <c r="D165" s="6"/>
      <c r="E165" s="10"/>
      <c r="F165" s="6">
        <f>LOOKUP(E165,'标准'!$B$4:$B$33,'标准'!$A$4:$A$33)</f>
        <v>0</v>
      </c>
      <c r="G165" s="10"/>
      <c r="H165" s="1">
        <f>LOOKUP(G165,'标准'!$D$4:$D$33,'标准'!$A$4:$A$33)</f>
        <v>0</v>
      </c>
      <c r="I165" s="10"/>
      <c r="J165" s="1">
        <f>LOOKUP(I165,'标准'!$N$4:$N$33,'标准'!$H$4:$H$33)</f>
        <v>0</v>
      </c>
      <c r="K165" s="10"/>
      <c r="L165" s="1">
        <f>LOOKUP(K165,'标准'!$I$4:$I$33,'标准'!$H$4:$H$33)</f>
        <v>0</v>
      </c>
      <c r="M165" s="10"/>
      <c r="N165" s="1">
        <f>LOOKUP(M165,'标准'!$K$4:$K$33,'标准'!$H$4:$H$33)</f>
        <v>0</v>
      </c>
      <c r="O165" s="10"/>
      <c r="P165" s="1">
        <f>LOOKUP(O165,'标准'!$P$4:$P$33,'标准'!$H$4:$H$33)</f>
        <v>0</v>
      </c>
      <c r="Q165" s="10"/>
      <c r="R165" s="1">
        <f>LOOKUP(Q165,'标准'!$F$4:$F$33,'标准'!$A$4:$A$33)</f>
        <v>0</v>
      </c>
      <c r="S165" s="1">
        <f>H165+J165+L165+N165</f>
        <v>0</v>
      </c>
      <c r="T165" s="1">
        <f t="shared" si="2"/>
        <v>0</v>
      </c>
    </row>
    <row r="166" spans="1:20" ht="14.25">
      <c r="A166" s="7"/>
      <c r="B166" s="6"/>
      <c r="C166" s="3"/>
      <c r="D166" s="6"/>
      <c r="E166" s="10"/>
      <c r="F166" s="6">
        <f>LOOKUP(E166,'标准'!$B$4:$B$33,'标准'!$A$4:$A$33)</f>
        <v>0</v>
      </c>
      <c r="G166" s="10"/>
      <c r="H166" s="1">
        <f>LOOKUP(G166,'标准'!$D$4:$D$33,'标准'!$A$4:$A$33)</f>
        <v>0</v>
      </c>
      <c r="I166" s="10"/>
      <c r="J166" s="1">
        <f>LOOKUP(I166,'标准'!$N$4:$N$33,'标准'!$H$4:$H$33)</f>
        <v>0</v>
      </c>
      <c r="K166" s="10"/>
      <c r="L166" s="1">
        <f>LOOKUP(K166,'标准'!$I$4:$I$33,'标准'!$H$4:$H$33)</f>
        <v>0</v>
      </c>
      <c r="M166" s="10"/>
      <c r="N166" s="1">
        <f>LOOKUP(M166,'标准'!$K$4:$K$33,'标准'!$H$4:$H$33)</f>
        <v>0</v>
      </c>
      <c r="O166" s="10"/>
      <c r="P166" s="1">
        <f>LOOKUP(O166,'标准'!$P$4:$P$33,'标准'!$H$4:$H$33)</f>
        <v>0</v>
      </c>
      <c r="Q166" s="10"/>
      <c r="R166" s="1">
        <f>LOOKUP(Q166,'标准'!$F$4:$F$33,'标准'!$A$4:$A$33)</f>
        <v>0</v>
      </c>
      <c r="S166" s="1">
        <f>H166+J166+L166+N166</f>
        <v>0</v>
      </c>
      <c r="T166" s="1">
        <f t="shared" si="2"/>
        <v>0</v>
      </c>
    </row>
    <row r="167" spans="1:20" ht="14.25">
      <c r="A167" s="7"/>
      <c r="B167" s="6"/>
      <c r="C167" s="3"/>
      <c r="D167" s="6"/>
      <c r="E167" s="10"/>
      <c r="F167" s="6">
        <f>LOOKUP(E167,'标准'!$B$4:$B$33,'标准'!$A$4:$A$33)</f>
        <v>0</v>
      </c>
      <c r="G167" s="10"/>
      <c r="H167" s="1">
        <f>LOOKUP(G167,'标准'!$D$4:$D$33,'标准'!$A$4:$A$33)</f>
        <v>0</v>
      </c>
      <c r="I167" s="10"/>
      <c r="J167" s="1">
        <f>LOOKUP(I167,'标准'!$N$4:$N$33,'标准'!$H$4:$H$33)</f>
        <v>0</v>
      </c>
      <c r="K167" s="10"/>
      <c r="L167" s="1">
        <f>LOOKUP(K167,'标准'!$I$4:$I$33,'标准'!$H$4:$H$33)</f>
        <v>0</v>
      </c>
      <c r="M167" s="10"/>
      <c r="N167" s="1">
        <f>LOOKUP(M167,'标准'!$K$4:$K$33,'标准'!$H$4:$H$33)</f>
        <v>0</v>
      </c>
      <c r="O167" s="10"/>
      <c r="P167" s="1">
        <f>LOOKUP(O167,'标准'!$P$4:$P$33,'标准'!$H$4:$H$33)</f>
        <v>0</v>
      </c>
      <c r="Q167" s="10"/>
      <c r="R167" s="1">
        <f>LOOKUP(Q167,'标准'!$F$4:$F$33,'标准'!$A$4:$A$33)</f>
        <v>0</v>
      </c>
      <c r="S167" s="1">
        <f>H167+J167+L167+N167</f>
        <v>0</v>
      </c>
      <c r="T167" s="1">
        <f t="shared" si="2"/>
        <v>0</v>
      </c>
    </row>
    <row r="168" spans="1:20" ht="14.25">
      <c r="A168" s="7"/>
      <c r="B168" s="6"/>
      <c r="C168" s="3"/>
      <c r="D168" s="6"/>
      <c r="E168" s="10"/>
      <c r="F168" s="6">
        <f>LOOKUP(E168,'标准'!$B$4:$B$33,'标准'!$A$4:$A$33)</f>
        <v>0</v>
      </c>
      <c r="G168" s="10"/>
      <c r="H168" s="1">
        <f>LOOKUP(G168,'标准'!$D$4:$D$33,'标准'!$A$4:$A$33)</f>
        <v>0</v>
      </c>
      <c r="I168" s="10"/>
      <c r="J168" s="1">
        <f>LOOKUP(I168,'标准'!$N$4:$N$33,'标准'!$H$4:$H$33)</f>
        <v>0</v>
      </c>
      <c r="K168" s="10"/>
      <c r="L168" s="1">
        <f>LOOKUP(K168,'标准'!$I$4:$I$33,'标准'!$H$4:$H$33)</f>
        <v>0</v>
      </c>
      <c r="M168" s="10"/>
      <c r="N168" s="1">
        <f>LOOKUP(M168,'标准'!$K$4:$K$33,'标准'!$H$4:$H$33)</f>
        <v>0</v>
      </c>
      <c r="O168" s="10"/>
      <c r="P168" s="1">
        <f>LOOKUP(O168,'标准'!$P$4:$P$33,'标准'!$H$4:$H$33)</f>
        <v>0</v>
      </c>
      <c r="Q168" s="10"/>
      <c r="R168" s="1">
        <f>LOOKUP(Q168,'标准'!$F$4:$F$33,'标准'!$A$4:$A$33)</f>
        <v>0</v>
      </c>
      <c r="S168" s="1">
        <f>H168+J168+L168+N168</f>
        <v>0</v>
      </c>
      <c r="T168" s="1">
        <f t="shared" si="2"/>
        <v>0</v>
      </c>
    </row>
    <row r="169" spans="1:20" ht="14.25">
      <c r="A169" s="7"/>
      <c r="B169" s="6"/>
      <c r="C169" s="3"/>
      <c r="D169" s="6"/>
      <c r="E169" s="10"/>
      <c r="F169" s="6">
        <f>LOOKUP(E169,'标准'!$B$4:$B$33,'标准'!$A$4:$A$33)</f>
        <v>0</v>
      </c>
      <c r="G169" s="10"/>
      <c r="H169" s="1">
        <f>LOOKUP(G169,'标准'!$D$4:$D$33,'标准'!$A$4:$A$33)</f>
        <v>0</v>
      </c>
      <c r="I169" s="10"/>
      <c r="J169" s="1">
        <f>LOOKUP(I169,'标准'!$N$4:$N$33,'标准'!$H$4:$H$33)</f>
        <v>0</v>
      </c>
      <c r="K169" s="10"/>
      <c r="L169" s="1">
        <f>LOOKUP(K169,'标准'!$I$4:$I$33,'标准'!$H$4:$H$33)</f>
        <v>0</v>
      </c>
      <c r="M169" s="10"/>
      <c r="N169" s="1">
        <f>LOOKUP(M169,'标准'!$K$4:$K$33,'标准'!$H$4:$H$33)</f>
        <v>0</v>
      </c>
      <c r="O169" s="10"/>
      <c r="P169" s="1">
        <f>LOOKUP(O169,'标准'!$P$4:$P$33,'标准'!$H$4:$H$33)</f>
        <v>0</v>
      </c>
      <c r="Q169" s="10"/>
      <c r="R169" s="1">
        <f>LOOKUP(Q169,'标准'!$F$4:$F$33,'标准'!$A$4:$A$33)</f>
        <v>0</v>
      </c>
      <c r="S169" s="1">
        <f>H169+J169+L169+N169</f>
        <v>0</v>
      </c>
      <c r="T169" s="1">
        <f t="shared" si="2"/>
        <v>0</v>
      </c>
    </row>
    <row r="170" spans="1:20" ht="14.25">
      <c r="A170" s="7"/>
      <c r="B170" s="6"/>
      <c r="C170" s="3"/>
      <c r="D170" s="6"/>
      <c r="E170" s="10"/>
      <c r="F170" s="6">
        <f>LOOKUP(E170,'标准'!$B$4:$B$33,'标准'!$A$4:$A$33)</f>
        <v>0</v>
      </c>
      <c r="G170" s="10"/>
      <c r="H170" s="1">
        <f>LOOKUP(G170,'标准'!$D$4:$D$33,'标准'!$A$4:$A$33)</f>
        <v>0</v>
      </c>
      <c r="I170" s="10"/>
      <c r="J170" s="1">
        <f>LOOKUP(I170,'标准'!$N$4:$N$33,'标准'!$H$4:$H$33)</f>
        <v>0</v>
      </c>
      <c r="K170" s="10"/>
      <c r="L170" s="1">
        <f>LOOKUP(K170,'标准'!$I$4:$I$33,'标准'!$H$4:$H$33)</f>
        <v>0</v>
      </c>
      <c r="M170" s="10"/>
      <c r="N170" s="1">
        <f>LOOKUP(M170,'标准'!$K$4:$K$33,'标准'!$H$4:$H$33)</f>
        <v>0</v>
      </c>
      <c r="O170" s="10"/>
      <c r="P170" s="1">
        <f>LOOKUP(O170,'标准'!$P$4:$P$33,'标准'!$H$4:$H$33)</f>
        <v>0</v>
      </c>
      <c r="Q170" s="10"/>
      <c r="R170" s="1">
        <f>LOOKUP(Q170,'标准'!$F$4:$F$33,'标准'!$A$4:$A$33)</f>
        <v>0</v>
      </c>
      <c r="S170" s="1">
        <f>H170+J170+L170+N170</f>
        <v>0</v>
      </c>
      <c r="T170" s="1">
        <f t="shared" si="2"/>
        <v>0</v>
      </c>
    </row>
    <row r="171" spans="1:20" ht="14.25">
      <c r="A171" s="7"/>
      <c r="B171" s="6"/>
      <c r="C171" s="3"/>
      <c r="D171" s="6"/>
      <c r="E171" s="10"/>
      <c r="F171" s="6">
        <f>LOOKUP(E171,'标准'!$B$4:$B$33,'标准'!$A$4:$A$33)</f>
        <v>0</v>
      </c>
      <c r="G171" s="10"/>
      <c r="H171" s="1">
        <f>LOOKUP(G171,'标准'!$D$4:$D$33,'标准'!$A$4:$A$33)</f>
        <v>0</v>
      </c>
      <c r="I171" s="10"/>
      <c r="J171" s="1">
        <f>LOOKUP(I171,'标准'!$N$4:$N$33,'标准'!$H$4:$H$33)</f>
        <v>0</v>
      </c>
      <c r="K171" s="10"/>
      <c r="L171" s="1">
        <f>LOOKUP(K171,'标准'!$I$4:$I$33,'标准'!$H$4:$H$33)</f>
        <v>0</v>
      </c>
      <c r="M171" s="10"/>
      <c r="N171" s="1">
        <f>LOOKUP(M171,'标准'!$K$4:$K$33,'标准'!$H$4:$H$33)</f>
        <v>0</v>
      </c>
      <c r="O171" s="10"/>
      <c r="P171" s="1">
        <f>LOOKUP(O171,'标准'!$P$4:$P$33,'标准'!$H$4:$H$33)</f>
        <v>0</v>
      </c>
      <c r="Q171" s="10"/>
      <c r="R171" s="1">
        <f>LOOKUP(Q171,'标准'!$F$4:$F$33,'标准'!$A$4:$A$33)</f>
        <v>0</v>
      </c>
      <c r="S171" s="1">
        <f>H171+J171+L171+N171</f>
        <v>0</v>
      </c>
      <c r="T171" s="1">
        <f t="shared" si="2"/>
        <v>0</v>
      </c>
    </row>
    <row r="172" spans="1:20" ht="14.25">
      <c r="A172" s="7"/>
      <c r="B172" s="6"/>
      <c r="C172" s="3"/>
      <c r="D172" s="6"/>
      <c r="E172" s="10"/>
      <c r="F172" s="6">
        <f>LOOKUP(E172,'标准'!$B$4:$B$33,'标准'!$A$4:$A$33)</f>
        <v>0</v>
      </c>
      <c r="G172" s="10"/>
      <c r="H172" s="1">
        <f>LOOKUP(G172,'标准'!$D$4:$D$33,'标准'!$A$4:$A$33)</f>
        <v>0</v>
      </c>
      <c r="I172" s="10"/>
      <c r="J172" s="1">
        <f>LOOKUP(I172,'标准'!$N$4:$N$33,'标准'!$H$4:$H$33)</f>
        <v>0</v>
      </c>
      <c r="K172" s="10"/>
      <c r="L172" s="1">
        <f>LOOKUP(K172,'标准'!$I$4:$I$33,'标准'!$H$4:$H$33)</f>
        <v>0</v>
      </c>
      <c r="M172" s="10"/>
      <c r="N172" s="1">
        <f>LOOKUP(M172,'标准'!$K$4:$K$33,'标准'!$H$4:$H$33)</f>
        <v>0</v>
      </c>
      <c r="O172" s="10"/>
      <c r="P172" s="1">
        <f>LOOKUP(O172,'标准'!$P$4:$P$33,'标准'!$H$4:$H$33)</f>
        <v>0</v>
      </c>
      <c r="Q172" s="10"/>
      <c r="R172" s="1">
        <f>LOOKUP(Q172,'标准'!$F$4:$F$33,'标准'!$A$4:$A$33)</f>
        <v>0</v>
      </c>
      <c r="S172" s="1">
        <f>H172+J172+L172+N172</f>
        <v>0</v>
      </c>
      <c r="T172" s="1">
        <f t="shared" si="2"/>
        <v>0</v>
      </c>
    </row>
    <row r="173" spans="1:20" ht="14.25">
      <c r="A173" s="7"/>
      <c r="B173" s="6"/>
      <c r="C173" s="3"/>
      <c r="D173" s="6"/>
      <c r="E173" s="10"/>
      <c r="F173" s="6">
        <f>LOOKUP(E173,'标准'!$B$4:$B$33,'标准'!$A$4:$A$33)</f>
        <v>0</v>
      </c>
      <c r="G173" s="10"/>
      <c r="H173" s="1">
        <f>LOOKUP(G173,'标准'!$D$4:$D$33,'标准'!$A$4:$A$33)</f>
        <v>0</v>
      </c>
      <c r="I173" s="10"/>
      <c r="J173" s="1">
        <f>LOOKUP(I173,'标准'!$N$4:$N$33,'标准'!$H$4:$H$33)</f>
        <v>0</v>
      </c>
      <c r="K173" s="10"/>
      <c r="L173" s="1">
        <f>LOOKUP(K173,'标准'!$I$4:$I$33,'标准'!$H$4:$H$33)</f>
        <v>0</v>
      </c>
      <c r="M173" s="10"/>
      <c r="N173" s="1">
        <f>LOOKUP(M173,'标准'!$K$4:$K$33,'标准'!$H$4:$H$33)</f>
        <v>0</v>
      </c>
      <c r="O173" s="10"/>
      <c r="P173" s="1">
        <f>LOOKUP(O173,'标准'!$P$4:$P$33,'标准'!$H$4:$H$33)</f>
        <v>0</v>
      </c>
      <c r="Q173" s="10"/>
      <c r="R173" s="1">
        <f>LOOKUP(Q173,'标准'!$F$4:$F$33,'标准'!$A$4:$A$33)</f>
        <v>0</v>
      </c>
      <c r="S173" s="1">
        <f>H173+J173+L173+N173</f>
        <v>0</v>
      </c>
      <c r="T173" s="1">
        <f t="shared" si="2"/>
        <v>0</v>
      </c>
    </row>
    <row r="174" spans="1:20" ht="14.25">
      <c r="A174" s="7"/>
      <c r="B174" s="6"/>
      <c r="C174" s="3"/>
      <c r="D174" s="6"/>
      <c r="E174" s="10"/>
      <c r="F174" s="6">
        <f>LOOKUP(E174,'标准'!$B$4:$B$33,'标准'!$A$4:$A$33)</f>
        <v>0</v>
      </c>
      <c r="G174" s="10"/>
      <c r="H174" s="1">
        <f>LOOKUP(G174,'标准'!$D$4:$D$33,'标准'!$A$4:$A$33)</f>
        <v>0</v>
      </c>
      <c r="I174" s="10"/>
      <c r="J174" s="1">
        <f>LOOKUP(I174,'标准'!$N$4:$N$33,'标准'!$H$4:$H$33)</f>
        <v>0</v>
      </c>
      <c r="K174" s="10"/>
      <c r="L174" s="1">
        <f>LOOKUP(K174,'标准'!$I$4:$I$33,'标准'!$H$4:$H$33)</f>
        <v>0</v>
      </c>
      <c r="M174" s="10"/>
      <c r="N174" s="1">
        <f>LOOKUP(M174,'标准'!$K$4:$K$33,'标准'!$H$4:$H$33)</f>
        <v>0</v>
      </c>
      <c r="O174" s="10"/>
      <c r="P174" s="1">
        <f>LOOKUP(O174,'标准'!$P$4:$P$33,'标准'!$H$4:$H$33)</f>
        <v>0</v>
      </c>
      <c r="Q174" s="10"/>
      <c r="R174" s="1">
        <f>LOOKUP(Q174,'标准'!$F$4:$F$33,'标准'!$A$4:$A$33)</f>
        <v>0</v>
      </c>
      <c r="S174" s="1">
        <f>H174+J174+L174+N174</f>
        <v>0</v>
      </c>
      <c r="T174" s="1">
        <f t="shared" si="2"/>
        <v>0</v>
      </c>
    </row>
    <row r="175" spans="1:20" ht="14.25">
      <c r="A175" s="7"/>
      <c r="B175" s="6"/>
      <c r="C175" s="3"/>
      <c r="D175" s="6"/>
      <c r="E175" s="10"/>
      <c r="F175" s="6">
        <f>LOOKUP(E175,'标准'!$B$4:$B$33,'标准'!$A$4:$A$33)</f>
        <v>0</v>
      </c>
      <c r="G175" s="10"/>
      <c r="H175" s="1">
        <f>LOOKUP(G175,'标准'!$D$4:$D$33,'标准'!$A$4:$A$33)</f>
        <v>0</v>
      </c>
      <c r="I175" s="10"/>
      <c r="J175" s="1">
        <f>LOOKUP(I175,'标准'!$N$4:$N$33,'标准'!$H$4:$H$33)</f>
        <v>0</v>
      </c>
      <c r="K175" s="10"/>
      <c r="L175" s="1">
        <f>LOOKUP(K175,'标准'!$I$4:$I$33,'标准'!$H$4:$H$33)</f>
        <v>0</v>
      </c>
      <c r="M175" s="10"/>
      <c r="N175" s="1">
        <f>LOOKUP(M175,'标准'!$K$4:$K$33,'标准'!$H$4:$H$33)</f>
        <v>0</v>
      </c>
      <c r="O175" s="10"/>
      <c r="P175" s="1">
        <f>LOOKUP(O175,'标准'!$P$4:$P$33,'标准'!$H$4:$H$33)</f>
        <v>0</v>
      </c>
      <c r="Q175" s="10"/>
      <c r="R175" s="1">
        <f>LOOKUP(Q175,'标准'!$F$4:$F$33,'标准'!$A$4:$A$33)</f>
        <v>0</v>
      </c>
      <c r="S175" s="1">
        <f>H175+J175+L175+N175</f>
        <v>0</v>
      </c>
      <c r="T175" s="1">
        <f t="shared" si="2"/>
        <v>0</v>
      </c>
    </row>
    <row r="176" spans="1:20" ht="14.25">
      <c r="A176" s="7"/>
      <c r="B176" s="6"/>
      <c r="C176" s="3"/>
      <c r="D176" s="6"/>
      <c r="E176" s="10"/>
      <c r="F176" s="6">
        <f>LOOKUP(E176,'标准'!$B$4:$B$33,'标准'!$A$4:$A$33)</f>
        <v>0</v>
      </c>
      <c r="G176" s="10"/>
      <c r="H176" s="1">
        <f>LOOKUP(G176,'标准'!$D$4:$D$33,'标准'!$A$4:$A$33)</f>
        <v>0</v>
      </c>
      <c r="I176" s="10"/>
      <c r="J176" s="1">
        <f>LOOKUP(I176,'标准'!$N$4:$N$33,'标准'!$H$4:$H$33)</f>
        <v>0</v>
      </c>
      <c r="K176" s="10"/>
      <c r="L176" s="1">
        <f>LOOKUP(K176,'标准'!$I$4:$I$33,'标准'!$H$4:$H$33)</f>
        <v>0</v>
      </c>
      <c r="M176" s="10"/>
      <c r="N176" s="1">
        <f>LOOKUP(M176,'标准'!$K$4:$K$33,'标准'!$H$4:$H$33)</f>
        <v>0</v>
      </c>
      <c r="O176" s="10"/>
      <c r="P176" s="1">
        <f>LOOKUP(O176,'标准'!$P$4:$P$33,'标准'!$H$4:$H$33)</f>
        <v>0</v>
      </c>
      <c r="Q176" s="10"/>
      <c r="R176" s="1">
        <f>LOOKUP(Q176,'标准'!$F$4:$F$33,'标准'!$A$4:$A$33)</f>
        <v>0</v>
      </c>
      <c r="S176" s="1">
        <f>H176+J176+L176+N176</f>
        <v>0</v>
      </c>
      <c r="T176" s="1">
        <f t="shared" si="2"/>
        <v>0</v>
      </c>
    </row>
    <row r="177" spans="1:20" ht="14.25">
      <c r="A177" s="7"/>
      <c r="B177" s="6"/>
      <c r="C177" s="3"/>
      <c r="D177" s="6"/>
      <c r="E177" s="10"/>
      <c r="F177" s="6">
        <f>LOOKUP(E177,'标准'!$B$4:$B$33,'标准'!$A$4:$A$33)</f>
        <v>0</v>
      </c>
      <c r="G177" s="10"/>
      <c r="H177" s="1">
        <f>LOOKUP(G177,'标准'!$D$4:$D$33,'标准'!$A$4:$A$33)</f>
        <v>0</v>
      </c>
      <c r="I177" s="10"/>
      <c r="J177" s="1">
        <f>LOOKUP(I177,'标准'!$N$4:$N$33,'标准'!$H$4:$H$33)</f>
        <v>0</v>
      </c>
      <c r="K177" s="10"/>
      <c r="L177" s="1">
        <f>LOOKUP(K177,'标准'!$I$4:$I$33,'标准'!$H$4:$H$33)</f>
        <v>0</v>
      </c>
      <c r="M177" s="10"/>
      <c r="N177" s="1">
        <f>LOOKUP(M177,'标准'!$K$4:$K$33,'标准'!$H$4:$H$33)</f>
        <v>0</v>
      </c>
      <c r="O177" s="10"/>
      <c r="P177" s="1">
        <f>LOOKUP(O177,'标准'!$P$4:$P$33,'标准'!$H$4:$H$33)</f>
        <v>0</v>
      </c>
      <c r="Q177" s="10"/>
      <c r="R177" s="1">
        <f>LOOKUP(Q177,'标准'!$F$4:$F$33,'标准'!$A$4:$A$33)</f>
        <v>0</v>
      </c>
      <c r="S177" s="1">
        <f>H177+J177+L177+N177</f>
        <v>0</v>
      </c>
      <c r="T177" s="1">
        <f t="shared" si="2"/>
        <v>0</v>
      </c>
    </row>
    <row r="178" spans="1:20" ht="14.25">
      <c r="A178" s="7"/>
      <c r="B178" s="6"/>
      <c r="C178" s="3"/>
      <c r="D178" s="6"/>
      <c r="E178" s="10"/>
      <c r="F178" s="6">
        <f>LOOKUP(E178,'标准'!$B$4:$B$33,'标准'!$A$4:$A$33)</f>
        <v>0</v>
      </c>
      <c r="G178" s="10"/>
      <c r="H178" s="1">
        <f>LOOKUP(G178,'标准'!$D$4:$D$33,'标准'!$A$4:$A$33)</f>
        <v>0</v>
      </c>
      <c r="I178" s="10"/>
      <c r="J178" s="1">
        <f>LOOKUP(I178,'标准'!$N$4:$N$33,'标准'!$H$4:$H$33)</f>
        <v>0</v>
      </c>
      <c r="K178" s="10"/>
      <c r="L178" s="1">
        <f>LOOKUP(K178,'标准'!$I$4:$I$33,'标准'!$H$4:$H$33)</f>
        <v>0</v>
      </c>
      <c r="M178" s="10"/>
      <c r="N178" s="1">
        <f>LOOKUP(M178,'标准'!$K$4:$K$33,'标准'!$H$4:$H$33)</f>
        <v>0</v>
      </c>
      <c r="O178" s="10"/>
      <c r="P178" s="1">
        <f>LOOKUP(O178,'标准'!$P$4:$P$33,'标准'!$H$4:$H$33)</f>
        <v>0</v>
      </c>
      <c r="Q178" s="10"/>
      <c r="R178" s="1">
        <f>LOOKUP(Q178,'标准'!$F$4:$F$33,'标准'!$A$4:$A$33)</f>
        <v>0</v>
      </c>
      <c r="S178" s="1">
        <f>H178+J178+L178+N178</f>
        <v>0</v>
      </c>
      <c r="T178" s="1">
        <f t="shared" si="2"/>
        <v>0</v>
      </c>
    </row>
    <row r="179" spans="1:20" ht="14.25">
      <c r="A179" s="7"/>
      <c r="B179" s="6"/>
      <c r="C179" s="3"/>
      <c r="D179" s="6"/>
      <c r="E179" s="10"/>
      <c r="F179" s="6">
        <f>LOOKUP(E179,'标准'!$B$4:$B$33,'标准'!$A$4:$A$33)</f>
        <v>0</v>
      </c>
      <c r="G179" s="10"/>
      <c r="H179" s="1">
        <f>LOOKUP(G179,'标准'!$D$4:$D$33,'标准'!$A$4:$A$33)</f>
        <v>0</v>
      </c>
      <c r="I179" s="10"/>
      <c r="J179" s="1">
        <f>LOOKUP(I179,'标准'!$N$4:$N$33,'标准'!$H$4:$H$33)</f>
        <v>0</v>
      </c>
      <c r="K179" s="10"/>
      <c r="L179" s="1">
        <f>LOOKUP(K179,'标准'!$I$4:$I$33,'标准'!$H$4:$H$33)</f>
        <v>0</v>
      </c>
      <c r="M179" s="10"/>
      <c r="N179" s="1">
        <f>LOOKUP(M179,'标准'!$K$4:$K$33,'标准'!$H$4:$H$33)</f>
        <v>0</v>
      </c>
      <c r="O179" s="10"/>
      <c r="P179" s="1">
        <f>LOOKUP(O179,'标准'!$P$4:$P$33,'标准'!$H$4:$H$33)</f>
        <v>0</v>
      </c>
      <c r="Q179" s="10"/>
      <c r="R179" s="1">
        <f>LOOKUP(Q179,'标准'!$F$4:$F$33,'标准'!$A$4:$A$33)</f>
        <v>0</v>
      </c>
      <c r="S179" s="1">
        <f>H179+J179+L179+N179</f>
        <v>0</v>
      </c>
      <c r="T179" s="1">
        <f t="shared" si="2"/>
        <v>0</v>
      </c>
    </row>
    <row r="180" spans="1:20" ht="14.25">
      <c r="A180" s="7"/>
      <c r="B180" s="6"/>
      <c r="C180" s="3"/>
      <c r="D180" s="6"/>
      <c r="E180" s="10"/>
      <c r="F180" s="6">
        <f>LOOKUP(E180,'标准'!$B$4:$B$33,'标准'!$A$4:$A$33)</f>
        <v>0</v>
      </c>
      <c r="G180" s="10"/>
      <c r="H180" s="1">
        <f>LOOKUP(G180,'标准'!$D$4:$D$33,'标准'!$A$4:$A$33)</f>
        <v>0</v>
      </c>
      <c r="I180" s="10"/>
      <c r="J180" s="1">
        <f>LOOKUP(I180,'标准'!$N$4:$N$33,'标准'!$H$4:$H$33)</f>
        <v>0</v>
      </c>
      <c r="K180" s="10"/>
      <c r="L180" s="1">
        <f>LOOKUP(K180,'标准'!$I$4:$I$33,'标准'!$H$4:$H$33)</f>
        <v>0</v>
      </c>
      <c r="M180" s="10"/>
      <c r="N180" s="1">
        <f>LOOKUP(M180,'标准'!$K$4:$K$33,'标准'!$H$4:$H$33)</f>
        <v>0</v>
      </c>
      <c r="O180" s="10"/>
      <c r="P180" s="1">
        <f>LOOKUP(O180,'标准'!$P$4:$P$33,'标准'!$H$4:$H$33)</f>
        <v>0</v>
      </c>
      <c r="Q180" s="10"/>
      <c r="R180" s="1">
        <f>LOOKUP(Q180,'标准'!$F$4:$F$33,'标准'!$A$4:$A$33)</f>
        <v>0</v>
      </c>
      <c r="S180" s="1">
        <f>H180+J180+L180+N180</f>
        <v>0</v>
      </c>
      <c r="T180" s="1">
        <f t="shared" si="2"/>
        <v>0</v>
      </c>
    </row>
    <row r="181" spans="1:20" ht="14.25">
      <c r="A181" s="7"/>
      <c r="B181" s="6"/>
      <c r="C181" s="3"/>
      <c r="D181" s="6"/>
      <c r="E181" s="10"/>
      <c r="F181" s="6">
        <f>LOOKUP(E181,'标准'!$B$4:$B$33,'标准'!$A$4:$A$33)</f>
        <v>0</v>
      </c>
      <c r="G181" s="10"/>
      <c r="H181" s="1">
        <f>LOOKUP(G181,'标准'!$D$4:$D$33,'标准'!$A$4:$A$33)</f>
        <v>0</v>
      </c>
      <c r="I181" s="10"/>
      <c r="J181" s="1">
        <f>LOOKUP(I181,'标准'!$N$4:$N$33,'标准'!$H$4:$H$33)</f>
        <v>0</v>
      </c>
      <c r="K181" s="10"/>
      <c r="L181" s="1">
        <f>LOOKUP(K181,'标准'!$I$4:$I$33,'标准'!$H$4:$H$33)</f>
        <v>0</v>
      </c>
      <c r="M181" s="10"/>
      <c r="N181" s="1">
        <f>LOOKUP(M181,'标准'!$K$4:$K$33,'标准'!$H$4:$H$33)</f>
        <v>0</v>
      </c>
      <c r="O181" s="10"/>
      <c r="P181" s="1">
        <f>LOOKUP(O181,'标准'!$P$4:$P$33,'标准'!$H$4:$H$33)</f>
        <v>0</v>
      </c>
      <c r="Q181" s="10"/>
      <c r="R181" s="1">
        <f>LOOKUP(Q181,'标准'!$F$4:$F$33,'标准'!$A$4:$A$33)</f>
        <v>0</v>
      </c>
      <c r="S181" s="1">
        <f>H181+J181+L181+N181</f>
        <v>0</v>
      </c>
      <c r="T181" s="1">
        <f t="shared" si="2"/>
        <v>0</v>
      </c>
    </row>
    <row r="182" spans="1:20" ht="14.25">
      <c r="A182" s="7"/>
      <c r="B182" s="6"/>
      <c r="C182" s="3"/>
      <c r="D182" s="6"/>
      <c r="E182" s="10"/>
      <c r="F182" s="6">
        <f>LOOKUP(E182,'标准'!$B$4:$B$33,'标准'!$A$4:$A$33)</f>
        <v>0</v>
      </c>
      <c r="G182" s="10"/>
      <c r="H182" s="1">
        <f>LOOKUP(G182,'标准'!$D$4:$D$33,'标准'!$A$4:$A$33)</f>
        <v>0</v>
      </c>
      <c r="I182" s="10"/>
      <c r="J182" s="1">
        <f>LOOKUP(I182,'标准'!$N$4:$N$33,'标准'!$H$4:$H$33)</f>
        <v>0</v>
      </c>
      <c r="K182" s="10"/>
      <c r="L182" s="1">
        <f>LOOKUP(K182,'标准'!$I$4:$I$33,'标准'!$H$4:$H$33)</f>
        <v>0</v>
      </c>
      <c r="M182" s="10"/>
      <c r="N182" s="1">
        <f>LOOKUP(M182,'标准'!$K$4:$K$33,'标准'!$H$4:$H$33)</f>
        <v>0</v>
      </c>
      <c r="O182" s="10"/>
      <c r="P182" s="1">
        <f>LOOKUP(O182,'标准'!$P$4:$P$33,'标准'!$H$4:$H$33)</f>
        <v>0</v>
      </c>
      <c r="Q182" s="10"/>
      <c r="R182" s="1">
        <f>LOOKUP(Q182,'标准'!$F$4:$F$33,'标准'!$A$4:$A$33)</f>
        <v>0</v>
      </c>
      <c r="S182" s="1">
        <f>H182+J182+L182+N182</f>
        <v>0</v>
      </c>
      <c r="T182" s="1">
        <f t="shared" si="2"/>
        <v>0</v>
      </c>
    </row>
    <row r="183" spans="1:20" ht="14.25">
      <c r="A183" s="7"/>
      <c r="B183" s="6"/>
      <c r="C183" s="3"/>
      <c r="D183" s="6"/>
      <c r="E183" s="10"/>
      <c r="F183" s="6">
        <f>LOOKUP(E183,'标准'!$B$4:$B$33,'标准'!$A$4:$A$33)</f>
        <v>0</v>
      </c>
      <c r="G183" s="10"/>
      <c r="H183" s="1">
        <f>LOOKUP(G183,'标准'!$D$4:$D$33,'标准'!$A$4:$A$33)</f>
        <v>0</v>
      </c>
      <c r="I183" s="10"/>
      <c r="J183" s="1">
        <f>LOOKUP(I183,'标准'!$N$4:$N$33,'标准'!$H$4:$H$33)</f>
        <v>0</v>
      </c>
      <c r="K183" s="10"/>
      <c r="L183" s="1">
        <f>LOOKUP(K183,'标准'!$I$4:$I$33,'标准'!$H$4:$H$33)</f>
        <v>0</v>
      </c>
      <c r="M183" s="10"/>
      <c r="N183" s="1">
        <f>LOOKUP(M183,'标准'!$K$4:$K$33,'标准'!$H$4:$H$33)</f>
        <v>0</v>
      </c>
      <c r="O183" s="10"/>
      <c r="P183" s="1">
        <f>LOOKUP(O183,'标准'!$P$4:$P$33,'标准'!$H$4:$H$33)</f>
        <v>0</v>
      </c>
      <c r="Q183" s="10"/>
      <c r="R183" s="1">
        <f>LOOKUP(Q183,'标准'!$F$4:$F$33,'标准'!$A$4:$A$33)</f>
        <v>0</v>
      </c>
      <c r="S183" s="1">
        <f>H183+J183+L183+N183</f>
        <v>0</v>
      </c>
      <c r="T183" s="1">
        <f t="shared" si="2"/>
        <v>0</v>
      </c>
    </row>
    <row r="184" spans="1:20" ht="14.25">
      <c r="A184" s="7"/>
      <c r="B184" s="6"/>
      <c r="C184" s="3"/>
      <c r="D184" s="6"/>
      <c r="E184" s="10"/>
      <c r="F184" s="6">
        <f>LOOKUP(E184,'标准'!$B$4:$B$33,'标准'!$A$4:$A$33)</f>
        <v>0</v>
      </c>
      <c r="G184" s="10"/>
      <c r="H184" s="1">
        <f>LOOKUP(G184,'标准'!$D$4:$D$33,'标准'!$A$4:$A$33)</f>
        <v>0</v>
      </c>
      <c r="I184" s="10"/>
      <c r="J184" s="1">
        <f>LOOKUP(I184,'标准'!$N$4:$N$33,'标准'!$H$4:$H$33)</f>
        <v>0</v>
      </c>
      <c r="K184" s="10"/>
      <c r="L184" s="1">
        <f>LOOKUP(K184,'标准'!$I$4:$I$33,'标准'!$H$4:$H$33)</f>
        <v>0</v>
      </c>
      <c r="M184" s="10"/>
      <c r="N184" s="1">
        <f>LOOKUP(M184,'标准'!$K$4:$K$33,'标准'!$H$4:$H$33)</f>
        <v>0</v>
      </c>
      <c r="O184" s="10"/>
      <c r="P184" s="1">
        <f>LOOKUP(O184,'标准'!$P$4:$P$33,'标准'!$H$4:$H$33)</f>
        <v>0</v>
      </c>
      <c r="Q184" s="10"/>
      <c r="R184" s="1">
        <f>LOOKUP(Q184,'标准'!$F$4:$F$33,'标准'!$A$4:$A$33)</f>
        <v>0</v>
      </c>
      <c r="S184" s="1">
        <f>H184+J184+L184+N184</f>
        <v>0</v>
      </c>
      <c r="T184" s="1">
        <f t="shared" si="2"/>
        <v>0</v>
      </c>
    </row>
    <row r="185" spans="1:20" ht="14.25">
      <c r="A185" s="7"/>
      <c r="B185" s="6"/>
      <c r="C185" s="3"/>
      <c r="D185" s="6"/>
      <c r="E185" s="10"/>
      <c r="F185" s="6">
        <f>LOOKUP(E185,'标准'!$B$4:$B$33,'标准'!$A$4:$A$33)</f>
        <v>0</v>
      </c>
      <c r="G185" s="10"/>
      <c r="H185" s="1">
        <f>LOOKUP(G185,'标准'!$D$4:$D$33,'标准'!$A$4:$A$33)</f>
        <v>0</v>
      </c>
      <c r="I185" s="10"/>
      <c r="J185" s="1">
        <f>LOOKUP(I185,'标准'!$N$4:$N$33,'标准'!$H$4:$H$33)</f>
        <v>0</v>
      </c>
      <c r="K185" s="10"/>
      <c r="L185" s="1">
        <f>LOOKUP(K185,'标准'!$I$4:$I$33,'标准'!$H$4:$H$33)</f>
        <v>0</v>
      </c>
      <c r="M185" s="10"/>
      <c r="N185" s="1">
        <f>LOOKUP(M185,'标准'!$K$4:$K$33,'标准'!$H$4:$H$33)</f>
        <v>0</v>
      </c>
      <c r="O185" s="10"/>
      <c r="P185" s="1">
        <f>LOOKUP(O185,'标准'!$P$4:$P$33,'标准'!$H$4:$H$33)</f>
        <v>0</v>
      </c>
      <c r="Q185" s="10"/>
      <c r="R185" s="1">
        <f>LOOKUP(Q185,'标准'!$F$4:$F$33,'标准'!$A$4:$A$33)</f>
        <v>0</v>
      </c>
      <c r="S185" s="1">
        <f>H185+J185+L185+N185</f>
        <v>0</v>
      </c>
      <c r="T185" s="1">
        <f t="shared" si="2"/>
        <v>0</v>
      </c>
    </row>
    <row r="186" spans="1:20" ht="14.25">
      <c r="A186" s="7"/>
      <c r="B186" s="6"/>
      <c r="C186" s="3"/>
      <c r="D186" s="6"/>
      <c r="E186" s="10"/>
      <c r="F186" s="6">
        <f>LOOKUP(E186,'标准'!$B$4:$B$33,'标准'!$A$4:$A$33)</f>
        <v>0</v>
      </c>
      <c r="G186" s="10"/>
      <c r="H186" s="1">
        <f>LOOKUP(G186,'标准'!$D$4:$D$33,'标准'!$A$4:$A$33)</f>
        <v>0</v>
      </c>
      <c r="I186" s="10"/>
      <c r="J186" s="1">
        <f>LOOKUP(I186,'标准'!$N$4:$N$33,'标准'!$H$4:$H$33)</f>
        <v>0</v>
      </c>
      <c r="K186" s="10"/>
      <c r="L186" s="1">
        <f>LOOKUP(K186,'标准'!$I$4:$I$33,'标准'!$H$4:$H$33)</f>
        <v>0</v>
      </c>
      <c r="M186" s="10"/>
      <c r="N186" s="1">
        <f>LOOKUP(M186,'标准'!$K$4:$K$33,'标准'!$H$4:$H$33)</f>
        <v>0</v>
      </c>
      <c r="O186" s="10"/>
      <c r="P186" s="1">
        <f>LOOKUP(O186,'标准'!$P$4:$P$33,'标准'!$H$4:$H$33)</f>
        <v>0</v>
      </c>
      <c r="Q186" s="10"/>
      <c r="R186" s="1">
        <f>LOOKUP(Q186,'标准'!$F$4:$F$33,'标准'!$A$4:$A$33)</f>
        <v>0</v>
      </c>
      <c r="S186" s="1">
        <f>H186+J186+L186+N186</f>
        <v>0</v>
      </c>
      <c r="T186" s="1">
        <f t="shared" si="2"/>
        <v>0</v>
      </c>
    </row>
    <row r="187" spans="1:20" ht="14.25">
      <c r="A187" s="7"/>
      <c r="B187" s="6"/>
      <c r="C187" s="3"/>
      <c r="D187" s="6"/>
      <c r="E187" s="10"/>
      <c r="F187" s="6">
        <f>LOOKUP(E187,'标准'!$B$4:$B$33,'标准'!$A$4:$A$33)</f>
        <v>0</v>
      </c>
      <c r="G187" s="10"/>
      <c r="H187" s="1">
        <f>LOOKUP(G187,'标准'!$D$4:$D$33,'标准'!$A$4:$A$33)</f>
        <v>0</v>
      </c>
      <c r="I187" s="10"/>
      <c r="J187" s="1">
        <f>LOOKUP(I187,'标准'!$N$4:$N$33,'标准'!$H$4:$H$33)</f>
        <v>0</v>
      </c>
      <c r="K187" s="10"/>
      <c r="L187" s="1">
        <f>LOOKUP(K187,'标准'!$I$4:$I$33,'标准'!$H$4:$H$33)</f>
        <v>0</v>
      </c>
      <c r="M187" s="10"/>
      <c r="N187" s="1">
        <f>LOOKUP(M187,'标准'!$K$4:$K$33,'标准'!$H$4:$H$33)</f>
        <v>0</v>
      </c>
      <c r="O187" s="10"/>
      <c r="P187" s="1">
        <f>LOOKUP(O187,'标准'!$P$4:$P$33,'标准'!$H$4:$H$33)</f>
        <v>0</v>
      </c>
      <c r="Q187" s="10"/>
      <c r="R187" s="1">
        <f>LOOKUP(Q187,'标准'!$F$4:$F$33,'标准'!$A$4:$A$33)</f>
        <v>0</v>
      </c>
      <c r="S187" s="1">
        <f>H187+J187+L187+N187</f>
        <v>0</v>
      </c>
      <c r="T187" s="1">
        <f t="shared" si="2"/>
        <v>0</v>
      </c>
    </row>
    <row r="188" spans="1:20" ht="14.25">
      <c r="A188" s="7"/>
      <c r="B188" s="6"/>
      <c r="C188" s="3"/>
      <c r="D188" s="6"/>
      <c r="E188" s="10"/>
      <c r="F188" s="6">
        <f>LOOKUP(E188,'标准'!$B$4:$B$33,'标准'!$A$4:$A$33)</f>
        <v>0</v>
      </c>
      <c r="G188" s="10"/>
      <c r="H188" s="1">
        <f>LOOKUP(G188,'标准'!$D$4:$D$33,'标准'!$A$4:$A$33)</f>
        <v>0</v>
      </c>
      <c r="I188" s="10"/>
      <c r="J188" s="1">
        <f>LOOKUP(I188,'标准'!$N$4:$N$33,'标准'!$H$4:$H$33)</f>
        <v>0</v>
      </c>
      <c r="K188" s="10"/>
      <c r="L188" s="1">
        <f>LOOKUP(K188,'标准'!$I$4:$I$33,'标准'!$H$4:$H$33)</f>
        <v>0</v>
      </c>
      <c r="M188" s="10"/>
      <c r="N188" s="1">
        <f>LOOKUP(M188,'标准'!$K$4:$K$33,'标准'!$H$4:$H$33)</f>
        <v>0</v>
      </c>
      <c r="O188" s="10"/>
      <c r="P188" s="1">
        <f>LOOKUP(O188,'标准'!$P$4:$P$33,'标准'!$H$4:$H$33)</f>
        <v>0</v>
      </c>
      <c r="Q188" s="10"/>
      <c r="R188" s="1">
        <f>LOOKUP(Q188,'标准'!$F$4:$F$33,'标准'!$A$4:$A$33)</f>
        <v>0</v>
      </c>
      <c r="S188" s="1">
        <f>H188+J188+L188+N188</f>
        <v>0</v>
      </c>
      <c r="T188" s="1">
        <f t="shared" si="2"/>
        <v>0</v>
      </c>
    </row>
    <row r="189" spans="1:20" ht="14.25">
      <c r="A189" s="7"/>
      <c r="B189" s="6"/>
      <c r="C189" s="3"/>
      <c r="D189" s="6"/>
      <c r="E189" s="10"/>
      <c r="F189" s="6">
        <f>LOOKUP(E189,'标准'!$B$4:$B$33,'标准'!$A$4:$A$33)</f>
        <v>0</v>
      </c>
      <c r="G189" s="10"/>
      <c r="H189" s="1">
        <f>LOOKUP(G189,'标准'!$D$4:$D$33,'标准'!$A$4:$A$33)</f>
        <v>0</v>
      </c>
      <c r="I189" s="10"/>
      <c r="J189" s="1">
        <f>LOOKUP(I189,'标准'!$N$4:$N$33,'标准'!$H$4:$H$33)</f>
        <v>0</v>
      </c>
      <c r="K189" s="10"/>
      <c r="L189" s="1">
        <f>LOOKUP(K189,'标准'!$I$4:$I$33,'标准'!$H$4:$H$33)</f>
        <v>0</v>
      </c>
      <c r="M189" s="10"/>
      <c r="N189" s="1">
        <f>LOOKUP(M189,'标准'!$K$4:$K$33,'标准'!$H$4:$H$33)</f>
        <v>0</v>
      </c>
      <c r="O189" s="10"/>
      <c r="P189" s="1">
        <f>LOOKUP(O189,'标准'!$P$4:$P$33,'标准'!$H$4:$H$33)</f>
        <v>0</v>
      </c>
      <c r="Q189" s="10"/>
      <c r="R189" s="1">
        <f>LOOKUP(Q189,'标准'!$F$4:$F$33,'标准'!$A$4:$A$33)</f>
        <v>0</v>
      </c>
      <c r="S189" s="1">
        <f>H189+J189+L189+N189</f>
        <v>0</v>
      </c>
      <c r="T189" s="1">
        <f t="shared" si="2"/>
        <v>0</v>
      </c>
    </row>
    <row r="190" spans="1:20" ht="14.25">
      <c r="A190" s="7"/>
      <c r="B190" s="6"/>
      <c r="C190" s="3"/>
      <c r="D190" s="6"/>
      <c r="E190" s="10"/>
      <c r="F190" s="6">
        <f>LOOKUP(E190,'标准'!$B$4:$B$33,'标准'!$A$4:$A$33)</f>
        <v>0</v>
      </c>
      <c r="G190" s="10"/>
      <c r="H190" s="1">
        <f>LOOKUP(G190,'标准'!$D$4:$D$33,'标准'!$A$4:$A$33)</f>
        <v>0</v>
      </c>
      <c r="I190" s="10"/>
      <c r="J190" s="1">
        <f>LOOKUP(I190,'标准'!$N$4:$N$33,'标准'!$H$4:$H$33)</f>
        <v>0</v>
      </c>
      <c r="K190" s="10"/>
      <c r="L190" s="1">
        <f>LOOKUP(K190,'标准'!$I$4:$I$33,'标准'!$H$4:$H$33)</f>
        <v>0</v>
      </c>
      <c r="M190" s="10"/>
      <c r="N190" s="1">
        <f>LOOKUP(M190,'标准'!$K$4:$K$33,'标准'!$H$4:$H$33)</f>
        <v>0</v>
      </c>
      <c r="O190" s="10"/>
      <c r="P190" s="1">
        <f>LOOKUP(O190,'标准'!$P$4:$P$33,'标准'!$H$4:$H$33)</f>
        <v>0</v>
      </c>
      <c r="Q190" s="10"/>
      <c r="R190" s="1">
        <f>LOOKUP(Q190,'标准'!$F$4:$F$33,'标准'!$A$4:$A$33)</f>
        <v>0</v>
      </c>
      <c r="S190" s="1">
        <f>H190+J190+L190+N190</f>
        <v>0</v>
      </c>
      <c r="T190" s="1">
        <f t="shared" si="2"/>
        <v>0</v>
      </c>
    </row>
    <row r="191" spans="1:20" ht="14.25">
      <c r="A191" s="7"/>
      <c r="B191" s="6"/>
      <c r="C191" s="3"/>
      <c r="D191" s="6"/>
      <c r="E191" s="10"/>
      <c r="F191" s="6">
        <f>LOOKUP(E191,'标准'!$B$4:$B$33,'标准'!$A$4:$A$33)</f>
        <v>0</v>
      </c>
      <c r="G191" s="10"/>
      <c r="H191" s="1">
        <f>LOOKUP(G191,'标准'!$D$4:$D$33,'标准'!$A$4:$A$33)</f>
        <v>0</v>
      </c>
      <c r="I191" s="10"/>
      <c r="J191" s="1">
        <f>LOOKUP(I191,'标准'!$N$4:$N$33,'标准'!$H$4:$H$33)</f>
        <v>0</v>
      </c>
      <c r="K191" s="10"/>
      <c r="L191" s="1">
        <f>LOOKUP(K191,'标准'!$I$4:$I$33,'标准'!$H$4:$H$33)</f>
        <v>0</v>
      </c>
      <c r="M191" s="10"/>
      <c r="N191" s="1">
        <f>LOOKUP(M191,'标准'!$K$4:$K$33,'标准'!$H$4:$H$33)</f>
        <v>0</v>
      </c>
      <c r="O191" s="10"/>
      <c r="P191" s="1">
        <f>LOOKUP(O191,'标准'!$P$4:$P$33,'标准'!$H$4:$H$33)</f>
        <v>0</v>
      </c>
      <c r="Q191" s="10"/>
      <c r="R191" s="1">
        <f>LOOKUP(Q191,'标准'!$F$4:$F$33,'标准'!$A$4:$A$33)</f>
        <v>0</v>
      </c>
      <c r="S191" s="1">
        <f>H191+J191+L191+N191</f>
        <v>0</v>
      </c>
      <c r="T191" s="1">
        <f t="shared" si="2"/>
        <v>0</v>
      </c>
    </row>
    <row r="192" spans="1:20" ht="14.25">
      <c r="A192" s="7"/>
      <c r="B192" s="6"/>
      <c r="C192" s="3"/>
      <c r="D192" s="6"/>
      <c r="E192" s="10"/>
      <c r="F192" s="6">
        <f>LOOKUP(E192,'标准'!$B$4:$B$33,'标准'!$A$4:$A$33)</f>
        <v>0</v>
      </c>
      <c r="G192" s="10"/>
      <c r="H192" s="1">
        <f>LOOKUP(G192,'标准'!$D$4:$D$33,'标准'!$A$4:$A$33)</f>
        <v>0</v>
      </c>
      <c r="I192" s="10"/>
      <c r="J192" s="1">
        <f>LOOKUP(I192,'标准'!$N$4:$N$33,'标准'!$H$4:$H$33)</f>
        <v>0</v>
      </c>
      <c r="K192" s="10"/>
      <c r="L192" s="1">
        <f>LOOKUP(K192,'标准'!$I$4:$I$33,'标准'!$H$4:$H$33)</f>
        <v>0</v>
      </c>
      <c r="M192" s="10"/>
      <c r="N192" s="1">
        <f>LOOKUP(M192,'标准'!$K$4:$K$33,'标准'!$H$4:$H$33)</f>
        <v>0</v>
      </c>
      <c r="O192" s="10"/>
      <c r="P192" s="1">
        <f>LOOKUP(O192,'标准'!$P$4:$P$33,'标准'!$H$4:$H$33)</f>
        <v>0</v>
      </c>
      <c r="Q192" s="10"/>
      <c r="R192" s="1">
        <f>LOOKUP(Q192,'标准'!$F$4:$F$33,'标准'!$A$4:$A$33)</f>
        <v>0</v>
      </c>
      <c r="S192" s="1">
        <f>H192+J192+L192+N192</f>
        <v>0</v>
      </c>
      <c r="T192" s="1">
        <f t="shared" si="2"/>
        <v>0</v>
      </c>
    </row>
    <row r="193" spans="1:20" ht="14.25">
      <c r="A193" s="7"/>
      <c r="B193" s="6"/>
      <c r="C193" s="8"/>
      <c r="D193" s="6"/>
      <c r="E193" s="10"/>
      <c r="F193" s="6">
        <f>LOOKUP(E193,'标准'!$B$4:$B$33,'标准'!$A$4:$A$33)</f>
        <v>0</v>
      </c>
      <c r="G193" s="10"/>
      <c r="H193" s="1">
        <f>LOOKUP(G193,'标准'!$D$4:$D$33,'标准'!$A$4:$A$33)</f>
        <v>0</v>
      </c>
      <c r="I193" s="10"/>
      <c r="J193" s="1">
        <f>LOOKUP(I193,'标准'!$N$4:$N$33,'标准'!$H$4:$H$33)</f>
        <v>0</v>
      </c>
      <c r="K193" s="10"/>
      <c r="L193" s="1">
        <f>LOOKUP(K193,'标准'!$I$4:$I$33,'标准'!$H$4:$H$33)</f>
        <v>0</v>
      </c>
      <c r="M193" s="10"/>
      <c r="N193" s="1">
        <f>LOOKUP(M193,'标准'!$K$4:$K$33,'标准'!$H$4:$H$33)</f>
        <v>0</v>
      </c>
      <c r="O193" s="10"/>
      <c r="P193" s="1">
        <f>LOOKUP(O193,'标准'!$P$4:$P$33,'标准'!$H$4:$H$33)</f>
        <v>0</v>
      </c>
      <c r="Q193" s="10"/>
      <c r="R193" s="1">
        <f>LOOKUP(Q193,'标准'!$F$4:$F$33,'标准'!$A$4:$A$33)</f>
        <v>0</v>
      </c>
      <c r="S193" s="1">
        <f>H193+J193+L193+N193</f>
        <v>0</v>
      </c>
      <c r="T193" s="1">
        <f t="shared" si="2"/>
        <v>0</v>
      </c>
    </row>
    <row r="194" spans="1:20" ht="14.25">
      <c r="A194" s="7"/>
      <c r="B194" s="6"/>
      <c r="C194" s="8"/>
      <c r="D194" s="6"/>
      <c r="E194" s="10"/>
      <c r="F194" s="6">
        <f>LOOKUP(E194,'标准'!$B$4:$B$33,'标准'!$A$4:$A$33)</f>
        <v>0</v>
      </c>
      <c r="G194" s="10"/>
      <c r="H194" s="1">
        <f>LOOKUP(G194,'标准'!$D$4:$D$33,'标准'!$A$4:$A$33)</f>
        <v>0</v>
      </c>
      <c r="I194" s="10"/>
      <c r="J194" s="1">
        <f>LOOKUP(I194,'标准'!$N$4:$N$33,'标准'!$H$4:$H$33)</f>
        <v>0</v>
      </c>
      <c r="K194" s="10"/>
      <c r="L194" s="1">
        <f>LOOKUP(K194,'标准'!$I$4:$I$33,'标准'!$H$4:$H$33)</f>
        <v>0</v>
      </c>
      <c r="M194" s="10"/>
      <c r="N194" s="1">
        <f>LOOKUP(M194,'标准'!$K$4:$K$33,'标准'!$H$4:$H$33)</f>
        <v>0</v>
      </c>
      <c r="O194" s="10"/>
      <c r="P194" s="1">
        <f>LOOKUP(O194,'标准'!$P$4:$P$33,'标准'!$H$4:$H$33)</f>
        <v>0</v>
      </c>
      <c r="Q194" s="10"/>
      <c r="R194" s="1">
        <f>LOOKUP(Q194,'标准'!$F$4:$F$33,'标准'!$A$4:$A$33)</f>
        <v>0</v>
      </c>
      <c r="S194" s="1">
        <f>H194+J194+L194+N194</f>
        <v>0</v>
      </c>
      <c r="T194" s="1">
        <f t="shared" si="2"/>
        <v>0</v>
      </c>
    </row>
    <row r="195" spans="1:20" ht="14.25">
      <c r="A195" s="7"/>
      <c r="B195" s="6"/>
      <c r="C195" s="8"/>
      <c r="D195" s="6"/>
      <c r="E195" s="10"/>
      <c r="F195" s="6">
        <f>LOOKUP(E195,'标准'!$B$4:$B$33,'标准'!$A$4:$A$33)</f>
        <v>0</v>
      </c>
      <c r="G195" s="10"/>
      <c r="H195" s="1">
        <f>LOOKUP(G195,'标准'!$D$4:$D$33,'标准'!$A$4:$A$33)</f>
        <v>0</v>
      </c>
      <c r="I195" s="10"/>
      <c r="J195" s="1">
        <f>LOOKUP(I195,'标准'!$N$4:$N$33,'标准'!$H$4:$H$33)</f>
        <v>0</v>
      </c>
      <c r="K195" s="10"/>
      <c r="L195" s="1">
        <f>LOOKUP(K195,'标准'!$I$4:$I$33,'标准'!$H$4:$H$33)</f>
        <v>0</v>
      </c>
      <c r="M195" s="10"/>
      <c r="N195" s="1">
        <f>LOOKUP(M195,'标准'!$K$4:$K$33,'标准'!$H$4:$H$33)</f>
        <v>0</v>
      </c>
      <c r="O195" s="10"/>
      <c r="P195" s="1">
        <f>LOOKUP(O195,'标准'!$P$4:$P$33,'标准'!$H$4:$H$33)</f>
        <v>0</v>
      </c>
      <c r="Q195" s="10"/>
      <c r="R195" s="1">
        <f>LOOKUP(Q195,'标准'!$F$4:$F$33,'标准'!$A$4:$A$33)</f>
        <v>0</v>
      </c>
      <c r="S195" s="1">
        <f>H195+J195+L195+N195</f>
        <v>0</v>
      </c>
      <c r="T195" s="1">
        <f t="shared" si="2"/>
        <v>0</v>
      </c>
    </row>
    <row r="196" spans="1:20" ht="14.25">
      <c r="A196" s="7"/>
      <c r="B196" s="6"/>
      <c r="C196" s="3"/>
      <c r="D196" s="6"/>
      <c r="E196" s="10"/>
      <c r="F196" s="6">
        <f>LOOKUP(E196,'标准'!$B$4:$B$33,'标准'!$A$4:$A$33)</f>
        <v>0</v>
      </c>
      <c r="G196" s="10"/>
      <c r="H196" s="1">
        <f>LOOKUP(G196,'标准'!$D$4:$D$33,'标准'!$A$4:$A$33)</f>
        <v>0</v>
      </c>
      <c r="I196" s="10"/>
      <c r="J196" s="1">
        <f>LOOKUP(I196,'标准'!$N$4:$N$33,'标准'!$H$4:$H$33)</f>
        <v>0</v>
      </c>
      <c r="K196" s="10"/>
      <c r="L196" s="1">
        <f>LOOKUP(K196,'标准'!$I$4:$I$33,'标准'!$H$4:$H$33)</f>
        <v>0</v>
      </c>
      <c r="M196" s="10"/>
      <c r="N196" s="1">
        <f>LOOKUP(M196,'标准'!$K$4:$K$33,'标准'!$H$4:$H$33)</f>
        <v>0</v>
      </c>
      <c r="O196" s="10"/>
      <c r="P196" s="1">
        <f>LOOKUP(O196,'标准'!$P$4:$P$33,'标准'!$H$4:$H$33)</f>
        <v>0</v>
      </c>
      <c r="Q196" s="10"/>
      <c r="R196" s="1">
        <f>LOOKUP(Q196,'标准'!$F$4:$F$33,'标准'!$A$4:$A$33)</f>
        <v>0</v>
      </c>
      <c r="S196" s="1">
        <f>H196+J196+L196+N196</f>
        <v>0</v>
      </c>
      <c r="T196" s="1">
        <f t="shared" si="2"/>
        <v>0</v>
      </c>
    </row>
    <row r="197" spans="1:20" ht="14.25">
      <c r="A197" s="7"/>
      <c r="B197" s="6"/>
      <c r="C197" s="3"/>
      <c r="D197" s="6"/>
      <c r="E197" s="10"/>
      <c r="F197" s="6">
        <f>LOOKUP(E197,'标准'!$B$4:$B$33,'标准'!$A$4:$A$33)</f>
        <v>0</v>
      </c>
      <c r="G197" s="10"/>
      <c r="H197" s="1">
        <f>LOOKUP(G197,'标准'!$D$4:$D$33,'标准'!$A$4:$A$33)</f>
        <v>0</v>
      </c>
      <c r="I197" s="10"/>
      <c r="J197" s="1">
        <f>LOOKUP(I197,'标准'!$N$4:$N$33,'标准'!$H$4:$H$33)</f>
        <v>0</v>
      </c>
      <c r="K197" s="10"/>
      <c r="L197" s="1">
        <f>LOOKUP(K197,'标准'!$I$4:$I$33,'标准'!$H$4:$H$33)</f>
        <v>0</v>
      </c>
      <c r="M197" s="10"/>
      <c r="N197" s="1">
        <f>LOOKUP(M197,'标准'!$K$4:$K$33,'标准'!$H$4:$H$33)</f>
        <v>0</v>
      </c>
      <c r="O197" s="10"/>
      <c r="P197" s="1">
        <f>LOOKUP(O197,'标准'!$P$4:$P$33,'标准'!$H$4:$H$33)</f>
        <v>0</v>
      </c>
      <c r="Q197" s="10"/>
      <c r="R197" s="1">
        <f>LOOKUP(Q197,'标准'!$F$4:$F$33,'标准'!$A$4:$A$33)</f>
        <v>0</v>
      </c>
      <c r="S197" s="1">
        <f>H197+J197+L197+N197</f>
        <v>0</v>
      </c>
      <c r="T197" s="1">
        <f aca="true" t="shared" si="3" ref="T197:T260">S197/2</f>
        <v>0</v>
      </c>
    </row>
    <row r="198" spans="1:20" ht="14.25">
      <c r="A198" s="7"/>
      <c r="B198" s="6"/>
      <c r="C198" s="3"/>
      <c r="D198" s="6"/>
      <c r="E198" s="10"/>
      <c r="F198" s="6">
        <f>LOOKUP(E198,'标准'!$B$4:$B$33,'标准'!$A$4:$A$33)</f>
        <v>0</v>
      </c>
      <c r="G198" s="10"/>
      <c r="H198" s="1">
        <f>LOOKUP(G198,'标准'!$D$4:$D$33,'标准'!$A$4:$A$33)</f>
        <v>0</v>
      </c>
      <c r="I198" s="10"/>
      <c r="J198" s="1">
        <f>LOOKUP(I198,'标准'!$N$4:$N$33,'标准'!$H$4:$H$33)</f>
        <v>0</v>
      </c>
      <c r="K198" s="10"/>
      <c r="L198" s="1">
        <f>LOOKUP(K198,'标准'!$I$4:$I$33,'标准'!$H$4:$H$33)</f>
        <v>0</v>
      </c>
      <c r="M198" s="10"/>
      <c r="N198" s="1">
        <f>LOOKUP(M198,'标准'!$K$4:$K$33,'标准'!$H$4:$H$33)</f>
        <v>0</v>
      </c>
      <c r="O198" s="10"/>
      <c r="P198" s="1">
        <f>LOOKUP(O198,'标准'!$P$4:$P$33,'标准'!$H$4:$H$33)</f>
        <v>0</v>
      </c>
      <c r="Q198" s="10"/>
      <c r="R198" s="1">
        <f>LOOKUP(Q198,'标准'!$F$4:$F$33,'标准'!$A$4:$A$33)</f>
        <v>0</v>
      </c>
      <c r="S198" s="1">
        <f>H198+J198+L198+N198</f>
        <v>0</v>
      </c>
      <c r="T198" s="1">
        <f t="shared" si="3"/>
        <v>0</v>
      </c>
    </row>
    <row r="199" spans="1:20" ht="14.25">
      <c r="A199" s="7"/>
      <c r="B199" s="6"/>
      <c r="C199" s="3"/>
      <c r="D199" s="6"/>
      <c r="E199" s="10"/>
      <c r="F199" s="6">
        <f>LOOKUP(E199,'标准'!$B$4:$B$33,'标准'!$A$4:$A$33)</f>
        <v>0</v>
      </c>
      <c r="G199" s="10"/>
      <c r="H199" s="1">
        <f>LOOKUP(G199,'标准'!$D$4:$D$33,'标准'!$A$4:$A$33)</f>
        <v>0</v>
      </c>
      <c r="I199" s="10"/>
      <c r="J199" s="1">
        <f>LOOKUP(I199,'标准'!$N$4:$N$33,'标准'!$H$4:$H$33)</f>
        <v>0</v>
      </c>
      <c r="K199" s="10"/>
      <c r="L199" s="1">
        <f>LOOKUP(K199,'标准'!$I$4:$I$33,'标准'!$H$4:$H$33)</f>
        <v>0</v>
      </c>
      <c r="M199" s="10"/>
      <c r="N199" s="1">
        <f>LOOKUP(M199,'标准'!$K$4:$K$33,'标准'!$H$4:$H$33)</f>
        <v>0</v>
      </c>
      <c r="O199" s="10"/>
      <c r="P199" s="1">
        <f>LOOKUP(O199,'标准'!$P$4:$P$33,'标准'!$H$4:$H$33)</f>
        <v>0</v>
      </c>
      <c r="Q199" s="10"/>
      <c r="R199" s="1">
        <f>LOOKUP(Q199,'标准'!$F$4:$F$33,'标准'!$A$4:$A$33)</f>
        <v>0</v>
      </c>
      <c r="S199" s="1">
        <f>H199+J199+L199+N199</f>
        <v>0</v>
      </c>
      <c r="T199" s="1">
        <f t="shared" si="3"/>
        <v>0</v>
      </c>
    </row>
    <row r="200" spans="1:20" ht="14.25">
      <c r="A200" s="7"/>
      <c r="B200" s="6"/>
      <c r="C200" s="3"/>
      <c r="D200" s="6"/>
      <c r="E200" s="10"/>
      <c r="F200" s="6">
        <f>LOOKUP(E200,'标准'!$B$4:$B$33,'标准'!$A$4:$A$33)</f>
        <v>0</v>
      </c>
      <c r="G200" s="10"/>
      <c r="H200" s="1">
        <f>LOOKUP(G200,'标准'!$D$4:$D$33,'标准'!$A$4:$A$33)</f>
        <v>0</v>
      </c>
      <c r="I200" s="10"/>
      <c r="J200" s="1">
        <f>LOOKUP(I200,'标准'!$N$4:$N$33,'标准'!$H$4:$H$33)</f>
        <v>0</v>
      </c>
      <c r="K200" s="10"/>
      <c r="L200" s="1">
        <f>LOOKUP(K200,'标准'!$I$4:$I$33,'标准'!$H$4:$H$33)</f>
        <v>0</v>
      </c>
      <c r="M200" s="10"/>
      <c r="N200" s="1">
        <f>LOOKUP(M200,'标准'!$K$4:$K$33,'标准'!$H$4:$H$33)</f>
        <v>0</v>
      </c>
      <c r="O200" s="10"/>
      <c r="P200" s="1">
        <f>LOOKUP(O200,'标准'!$P$4:$P$33,'标准'!$H$4:$H$33)</f>
        <v>0</v>
      </c>
      <c r="Q200" s="10"/>
      <c r="R200" s="1">
        <f>LOOKUP(Q200,'标准'!$F$4:$F$33,'标准'!$A$4:$A$33)</f>
        <v>0</v>
      </c>
      <c r="S200" s="1">
        <f>H200+J200+L200+N200</f>
        <v>0</v>
      </c>
      <c r="T200" s="1">
        <f t="shared" si="3"/>
        <v>0</v>
      </c>
    </row>
    <row r="201" spans="1:20" ht="14.25">
      <c r="A201" s="7"/>
      <c r="B201" s="6"/>
      <c r="C201" s="3"/>
      <c r="D201" s="6"/>
      <c r="E201" s="10"/>
      <c r="F201" s="6">
        <f>LOOKUP(E201,'标准'!$B$4:$B$33,'标准'!$A$4:$A$33)</f>
        <v>0</v>
      </c>
      <c r="G201" s="10"/>
      <c r="H201" s="1">
        <f>LOOKUP(G201,'标准'!$D$4:$D$33,'标准'!$A$4:$A$33)</f>
        <v>0</v>
      </c>
      <c r="I201" s="10"/>
      <c r="J201" s="1">
        <f>LOOKUP(I201,'标准'!$N$4:$N$33,'标准'!$H$4:$H$33)</f>
        <v>0</v>
      </c>
      <c r="K201" s="10"/>
      <c r="L201" s="1">
        <f>LOOKUP(K201,'标准'!$I$4:$I$33,'标准'!$H$4:$H$33)</f>
        <v>0</v>
      </c>
      <c r="M201" s="10"/>
      <c r="N201" s="1">
        <f>LOOKUP(M201,'标准'!$K$4:$K$33,'标准'!$H$4:$H$33)</f>
        <v>0</v>
      </c>
      <c r="O201" s="10"/>
      <c r="P201" s="1">
        <f>LOOKUP(O201,'标准'!$P$4:$P$33,'标准'!$H$4:$H$33)</f>
        <v>0</v>
      </c>
      <c r="Q201" s="10"/>
      <c r="R201" s="1">
        <f>LOOKUP(Q201,'标准'!$F$4:$F$33,'标准'!$A$4:$A$33)</f>
        <v>0</v>
      </c>
      <c r="S201" s="1">
        <f>H201+J201+L201+N201</f>
        <v>0</v>
      </c>
      <c r="T201" s="1">
        <f t="shared" si="3"/>
        <v>0</v>
      </c>
    </row>
    <row r="202" spans="1:20" ht="14.25">
      <c r="A202" s="7"/>
      <c r="B202" s="6"/>
      <c r="C202" s="3"/>
      <c r="D202" s="6"/>
      <c r="E202" s="10"/>
      <c r="F202" s="6">
        <f>LOOKUP(E202,'标准'!$B$4:$B$33,'标准'!$A$4:$A$33)</f>
        <v>0</v>
      </c>
      <c r="G202" s="10"/>
      <c r="H202" s="1">
        <f>LOOKUP(G202,'标准'!$D$4:$D$33,'标准'!$A$4:$A$33)</f>
        <v>0</v>
      </c>
      <c r="I202" s="10"/>
      <c r="J202" s="1">
        <f>LOOKUP(I202,'标准'!$N$4:$N$33,'标准'!$H$4:$H$33)</f>
        <v>0</v>
      </c>
      <c r="K202" s="10"/>
      <c r="L202" s="1">
        <f>LOOKUP(K202,'标准'!$I$4:$I$33,'标准'!$H$4:$H$33)</f>
        <v>0</v>
      </c>
      <c r="M202" s="10"/>
      <c r="N202" s="1">
        <f>LOOKUP(M202,'标准'!$K$4:$K$33,'标准'!$H$4:$H$33)</f>
        <v>0</v>
      </c>
      <c r="O202" s="10"/>
      <c r="P202" s="1">
        <f>LOOKUP(O202,'标准'!$P$4:$P$33,'标准'!$H$4:$H$33)</f>
        <v>0</v>
      </c>
      <c r="Q202" s="10"/>
      <c r="R202" s="1">
        <f>LOOKUP(Q202,'标准'!$F$4:$F$33,'标准'!$A$4:$A$33)</f>
        <v>0</v>
      </c>
      <c r="S202" s="1">
        <f>H202+J202+L202+N202</f>
        <v>0</v>
      </c>
      <c r="T202" s="1">
        <f t="shared" si="3"/>
        <v>0</v>
      </c>
    </row>
    <row r="203" spans="1:20" ht="14.25">
      <c r="A203" s="7"/>
      <c r="B203" s="6"/>
      <c r="C203" s="3"/>
      <c r="D203" s="6"/>
      <c r="E203" s="10"/>
      <c r="F203" s="6">
        <f>LOOKUP(E203,'标准'!$B$4:$B$33,'标准'!$A$4:$A$33)</f>
        <v>0</v>
      </c>
      <c r="G203" s="10"/>
      <c r="H203" s="1">
        <f>LOOKUP(G203,'标准'!$D$4:$D$33,'标准'!$A$4:$A$33)</f>
        <v>0</v>
      </c>
      <c r="I203" s="10"/>
      <c r="J203" s="1">
        <f>LOOKUP(I203,'标准'!$N$4:$N$33,'标准'!$H$4:$H$33)</f>
        <v>0</v>
      </c>
      <c r="K203" s="10"/>
      <c r="L203" s="1">
        <f>LOOKUP(K203,'标准'!$I$4:$I$33,'标准'!$H$4:$H$33)</f>
        <v>0</v>
      </c>
      <c r="M203" s="10"/>
      <c r="N203" s="1">
        <f>LOOKUP(M203,'标准'!$K$4:$K$33,'标准'!$H$4:$H$33)</f>
        <v>0</v>
      </c>
      <c r="O203" s="10"/>
      <c r="P203" s="1">
        <f>LOOKUP(O203,'标准'!$P$4:$P$33,'标准'!$H$4:$H$33)</f>
        <v>0</v>
      </c>
      <c r="Q203" s="10"/>
      <c r="R203" s="1">
        <f>LOOKUP(Q203,'标准'!$F$4:$F$33,'标准'!$A$4:$A$33)</f>
        <v>0</v>
      </c>
      <c r="S203" s="1">
        <f>H203+J203+L203+N203</f>
        <v>0</v>
      </c>
      <c r="T203" s="1">
        <f t="shared" si="3"/>
        <v>0</v>
      </c>
    </row>
    <row r="204" spans="1:20" ht="14.25">
      <c r="A204" s="7"/>
      <c r="B204" s="6"/>
      <c r="C204" s="3"/>
      <c r="D204" s="6"/>
      <c r="E204" s="10"/>
      <c r="F204" s="6">
        <f>LOOKUP(E204,'标准'!$B$4:$B$33,'标准'!$A$4:$A$33)</f>
        <v>0</v>
      </c>
      <c r="G204" s="10"/>
      <c r="H204" s="1">
        <f>LOOKUP(G204,'标准'!$D$4:$D$33,'标准'!$A$4:$A$33)</f>
        <v>0</v>
      </c>
      <c r="I204" s="10"/>
      <c r="J204" s="1">
        <f>LOOKUP(I204,'标准'!$N$4:$N$33,'标准'!$H$4:$H$33)</f>
        <v>0</v>
      </c>
      <c r="K204" s="10"/>
      <c r="L204" s="1">
        <f>LOOKUP(K204,'标准'!$I$4:$I$33,'标准'!$H$4:$H$33)</f>
        <v>0</v>
      </c>
      <c r="M204" s="10"/>
      <c r="N204" s="1">
        <f>LOOKUP(M204,'标准'!$K$4:$K$33,'标准'!$H$4:$H$33)</f>
        <v>0</v>
      </c>
      <c r="O204" s="10"/>
      <c r="P204" s="1">
        <f>LOOKUP(O204,'标准'!$P$4:$P$33,'标准'!$H$4:$H$33)</f>
        <v>0</v>
      </c>
      <c r="Q204" s="10"/>
      <c r="R204" s="1">
        <f>LOOKUP(Q204,'标准'!$F$4:$F$33,'标准'!$A$4:$A$33)</f>
        <v>0</v>
      </c>
      <c r="S204" s="1">
        <f>H204+J204+L204+N204</f>
        <v>0</v>
      </c>
      <c r="T204" s="1">
        <f t="shared" si="3"/>
        <v>0</v>
      </c>
    </row>
    <row r="205" spans="1:20" ht="14.25">
      <c r="A205" s="7"/>
      <c r="B205" s="6"/>
      <c r="C205" s="3"/>
      <c r="D205" s="6"/>
      <c r="E205" s="10"/>
      <c r="F205" s="6">
        <f>LOOKUP(E205,'标准'!$B$4:$B$33,'标准'!$A$4:$A$33)</f>
        <v>0</v>
      </c>
      <c r="G205" s="10"/>
      <c r="H205" s="1">
        <f>LOOKUP(G205,'标准'!$D$4:$D$33,'标准'!$A$4:$A$33)</f>
        <v>0</v>
      </c>
      <c r="I205" s="10"/>
      <c r="J205" s="1">
        <f>LOOKUP(I205,'标准'!$N$4:$N$33,'标准'!$H$4:$H$33)</f>
        <v>0</v>
      </c>
      <c r="K205" s="10"/>
      <c r="L205" s="1">
        <f>LOOKUP(K205,'标准'!$I$4:$I$33,'标准'!$H$4:$H$33)</f>
        <v>0</v>
      </c>
      <c r="M205" s="10"/>
      <c r="N205" s="1">
        <f>LOOKUP(M205,'标准'!$K$4:$K$33,'标准'!$H$4:$H$33)</f>
        <v>0</v>
      </c>
      <c r="O205" s="10"/>
      <c r="P205" s="1">
        <f>LOOKUP(O205,'标准'!$P$4:$P$33,'标准'!$H$4:$H$33)</f>
        <v>0</v>
      </c>
      <c r="Q205" s="10"/>
      <c r="R205" s="1">
        <f>LOOKUP(Q205,'标准'!$F$4:$F$33,'标准'!$A$4:$A$33)</f>
        <v>0</v>
      </c>
      <c r="S205" s="1">
        <f>H205+J205+L205+N205</f>
        <v>0</v>
      </c>
      <c r="T205" s="1">
        <f t="shared" si="3"/>
        <v>0</v>
      </c>
    </row>
    <row r="206" spans="1:20" ht="14.25">
      <c r="A206" s="7"/>
      <c r="B206" s="6"/>
      <c r="C206" s="3"/>
      <c r="D206" s="6"/>
      <c r="E206" s="10"/>
      <c r="F206" s="6">
        <f>LOOKUP(E206,'标准'!$B$4:$B$33,'标准'!$A$4:$A$33)</f>
        <v>0</v>
      </c>
      <c r="G206" s="10"/>
      <c r="H206" s="1">
        <f>LOOKUP(G206,'标准'!$D$4:$D$33,'标准'!$A$4:$A$33)</f>
        <v>0</v>
      </c>
      <c r="I206" s="10"/>
      <c r="J206" s="1">
        <f>LOOKUP(I206,'标准'!$N$4:$N$33,'标准'!$H$4:$H$33)</f>
        <v>0</v>
      </c>
      <c r="K206" s="10"/>
      <c r="L206" s="1">
        <f>LOOKUP(K206,'标准'!$I$4:$I$33,'标准'!$H$4:$H$33)</f>
        <v>0</v>
      </c>
      <c r="M206" s="10"/>
      <c r="N206" s="1">
        <f>LOOKUP(M206,'标准'!$K$4:$K$33,'标准'!$H$4:$H$33)</f>
        <v>0</v>
      </c>
      <c r="O206" s="10"/>
      <c r="P206" s="1">
        <f>LOOKUP(O206,'标准'!$P$4:$P$33,'标准'!$H$4:$H$33)</f>
        <v>0</v>
      </c>
      <c r="Q206" s="10"/>
      <c r="R206" s="1">
        <f>LOOKUP(Q206,'标准'!$F$4:$F$33,'标准'!$A$4:$A$33)</f>
        <v>0</v>
      </c>
      <c r="S206" s="1">
        <f>H206+J206+L206+N206</f>
        <v>0</v>
      </c>
      <c r="T206" s="1">
        <f t="shared" si="3"/>
        <v>0</v>
      </c>
    </row>
    <row r="207" spans="1:20" ht="14.25">
      <c r="A207" s="7"/>
      <c r="B207" s="6"/>
      <c r="C207" s="3"/>
      <c r="D207" s="6"/>
      <c r="E207" s="10"/>
      <c r="F207" s="6">
        <f>LOOKUP(E207,'标准'!$B$4:$B$33,'标准'!$A$4:$A$33)</f>
        <v>0</v>
      </c>
      <c r="G207" s="10"/>
      <c r="H207" s="1">
        <f>LOOKUP(G207,'标准'!$D$4:$D$33,'标准'!$A$4:$A$33)</f>
        <v>0</v>
      </c>
      <c r="I207" s="10"/>
      <c r="J207" s="1">
        <f>LOOKUP(I207,'标准'!$N$4:$N$33,'标准'!$H$4:$H$33)</f>
        <v>0</v>
      </c>
      <c r="K207" s="10"/>
      <c r="L207" s="1">
        <f>LOOKUP(K207,'标准'!$I$4:$I$33,'标准'!$H$4:$H$33)</f>
        <v>0</v>
      </c>
      <c r="M207" s="10"/>
      <c r="N207" s="1">
        <f>LOOKUP(M207,'标准'!$K$4:$K$33,'标准'!$H$4:$H$33)</f>
        <v>0</v>
      </c>
      <c r="O207" s="10"/>
      <c r="P207" s="1">
        <f>LOOKUP(O207,'标准'!$P$4:$P$33,'标准'!$H$4:$H$33)</f>
        <v>0</v>
      </c>
      <c r="Q207" s="10"/>
      <c r="R207" s="1">
        <f>LOOKUP(Q207,'标准'!$F$4:$F$33,'标准'!$A$4:$A$33)</f>
        <v>0</v>
      </c>
      <c r="S207" s="1">
        <f>H207+J207+L207+N207</f>
        <v>0</v>
      </c>
      <c r="T207" s="1">
        <f t="shared" si="3"/>
        <v>0</v>
      </c>
    </row>
    <row r="208" spans="1:20" ht="14.25">
      <c r="A208" s="7"/>
      <c r="B208" s="6"/>
      <c r="C208" s="3"/>
      <c r="D208" s="6"/>
      <c r="E208" s="10"/>
      <c r="F208" s="6">
        <f>LOOKUP(E208,'标准'!$B$4:$B$33,'标准'!$A$4:$A$33)</f>
        <v>0</v>
      </c>
      <c r="G208" s="10"/>
      <c r="H208" s="1">
        <f>LOOKUP(G208,'标准'!$D$4:$D$33,'标准'!$A$4:$A$33)</f>
        <v>0</v>
      </c>
      <c r="I208" s="10"/>
      <c r="J208" s="1">
        <f>LOOKUP(I208,'标准'!$N$4:$N$33,'标准'!$H$4:$H$33)</f>
        <v>0</v>
      </c>
      <c r="K208" s="10"/>
      <c r="L208" s="1">
        <f>LOOKUP(K208,'标准'!$I$4:$I$33,'标准'!$H$4:$H$33)</f>
        <v>0</v>
      </c>
      <c r="M208" s="10"/>
      <c r="N208" s="1">
        <f>LOOKUP(M208,'标准'!$K$4:$K$33,'标准'!$H$4:$H$33)</f>
        <v>0</v>
      </c>
      <c r="O208" s="10"/>
      <c r="P208" s="1">
        <f>LOOKUP(O208,'标准'!$P$4:$P$33,'标准'!$H$4:$H$33)</f>
        <v>0</v>
      </c>
      <c r="Q208" s="10"/>
      <c r="R208" s="1">
        <f>LOOKUP(Q208,'标准'!$F$4:$F$33,'标准'!$A$4:$A$33)</f>
        <v>0</v>
      </c>
      <c r="S208" s="1">
        <f>H208+J208+L208+N208</f>
        <v>0</v>
      </c>
      <c r="T208" s="1">
        <f t="shared" si="3"/>
        <v>0</v>
      </c>
    </row>
    <row r="209" spans="1:20" ht="14.25">
      <c r="A209" s="7"/>
      <c r="B209" s="6"/>
      <c r="C209" s="3"/>
      <c r="D209" s="6"/>
      <c r="E209" s="10"/>
      <c r="F209" s="6">
        <f>LOOKUP(E209,'标准'!$B$4:$B$33,'标准'!$A$4:$A$33)</f>
        <v>0</v>
      </c>
      <c r="G209" s="10"/>
      <c r="H209" s="1">
        <f>LOOKUP(G209,'标准'!$D$4:$D$33,'标准'!$A$4:$A$33)</f>
        <v>0</v>
      </c>
      <c r="I209" s="10"/>
      <c r="J209" s="1">
        <f>LOOKUP(I209,'标准'!$N$4:$N$33,'标准'!$H$4:$H$33)</f>
        <v>0</v>
      </c>
      <c r="K209" s="10"/>
      <c r="L209" s="1">
        <f>LOOKUP(K209,'标准'!$I$4:$I$33,'标准'!$H$4:$H$33)</f>
        <v>0</v>
      </c>
      <c r="M209" s="10"/>
      <c r="N209" s="1">
        <f>LOOKUP(M209,'标准'!$K$4:$K$33,'标准'!$H$4:$H$33)</f>
        <v>0</v>
      </c>
      <c r="O209" s="10"/>
      <c r="P209" s="1">
        <f>LOOKUP(O209,'标准'!$P$4:$P$33,'标准'!$H$4:$H$33)</f>
        <v>0</v>
      </c>
      <c r="Q209" s="10"/>
      <c r="R209" s="1">
        <f>LOOKUP(Q209,'标准'!$F$4:$F$33,'标准'!$A$4:$A$33)</f>
        <v>0</v>
      </c>
      <c r="S209" s="1">
        <f>H209+J209+L209+N209</f>
        <v>0</v>
      </c>
      <c r="T209" s="1">
        <f t="shared" si="3"/>
        <v>0</v>
      </c>
    </row>
    <row r="210" spans="1:20" ht="14.25">
      <c r="A210" s="7"/>
      <c r="B210" s="6"/>
      <c r="C210" s="3"/>
      <c r="D210" s="6"/>
      <c r="E210" s="10"/>
      <c r="F210" s="6">
        <f>LOOKUP(E210,'标准'!$B$4:$B$33,'标准'!$A$4:$A$33)</f>
        <v>0</v>
      </c>
      <c r="G210" s="10"/>
      <c r="H210" s="1">
        <f>LOOKUP(G210,'标准'!$D$4:$D$33,'标准'!$A$4:$A$33)</f>
        <v>0</v>
      </c>
      <c r="I210" s="10"/>
      <c r="J210" s="1">
        <f>LOOKUP(I210,'标准'!$N$4:$N$33,'标准'!$H$4:$H$33)</f>
        <v>0</v>
      </c>
      <c r="K210" s="10"/>
      <c r="L210" s="1">
        <f>LOOKUP(K210,'标准'!$I$4:$I$33,'标准'!$H$4:$H$33)</f>
        <v>0</v>
      </c>
      <c r="M210" s="10"/>
      <c r="N210" s="1">
        <f>LOOKUP(M210,'标准'!$K$4:$K$33,'标准'!$H$4:$H$33)</f>
        <v>0</v>
      </c>
      <c r="O210" s="10"/>
      <c r="P210" s="1">
        <f>LOOKUP(O210,'标准'!$P$4:$P$33,'标准'!$H$4:$H$33)</f>
        <v>0</v>
      </c>
      <c r="Q210" s="10"/>
      <c r="R210" s="1">
        <f>LOOKUP(Q210,'标准'!$F$4:$F$33,'标准'!$A$4:$A$33)</f>
        <v>0</v>
      </c>
      <c r="S210" s="1">
        <f>H210+J210+L210+N210</f>
        <v>0</v>
      </c>
      <c r="T210" s="1">
        <f t="shared" si="3"/>
        <v>0</v>
      </c>
    </row>
    <row r="211" spans="1:20" ht="14.25">
      <c r="A211" s="7"/>
      <c r="B211" s="6"/>
      <c r="C211" s="3"/>
      <c r="D211" s="6"/>
      <c r="E211" s="10"/>
      <c r="F211" s="6">
        <f>LOOKUP(E211,'标准'!$B$4:$B$33,'标准'!$A$4:$A$33)</f>
        <v>0</v>
      </c>
      <c r="G211" s="10"/>
      <c r="H211" s="1">
        <f>LOOKUP(G211,'标准'!$D$4:$D$33,'标准'!$A$4:$A$33)</f>
        <v>0</v>
      </c>
      <c r="I211" s="10"/>
      <c r="J211" s="1">
        <f>LOOKUP(I211,'标准'!$N$4:$N$33,'标准'!$H$4:$H$33)</f>
        <v>0</v>
      </c>
      <c r="K211" s="10"/>
      <c r="L211" s="1">
        <f>LOOKUP(K211,'标准'!$I$4:$I$33,'标准'!$H$4:$H$33)</f>
        <v>0</v>
      </c>
      <c r="M211" s="10"/>
      <c r="N211" s="1">
        <f>LOOKUP(M211,'标准'!$K$4:$K$33,'标准'!$H$4:$H$33)</f>
        <v>0</v>
      </c>
      <c r="O211" s="10"/>
      <c r="P211" s="1">
        <f>LOOKUP(O211,'标准'!$P$4:$P$33,'标准'!$H$4:$H$33)</f>
        <v>0</v>
      </c>
      <c r="Q211" s="10"/>
      <c r="R211" s="1">
        <f>LOOKUP(Q211,'标准'!$F$4:$F$33,'标准'!$A$4:$A$33)</f>
        <v>0</v>
      </c>
      <c r="S211" s="1">
        <f>H211+J211+L211+N211</f>
        <v>0</v>
      </c>
      <c r="T211" s="1">
        <f t="shared" si="3"/>
        <v>0</v>
      </c>
    </row>
    <row r="212" spans="1:20" ht="14.25">
      <c r="A212" s="7"/>
      <c r="B212" s="6"/>
      <c r="C212" s="3"/>
      <c r="D212" s="6"/>
      <c r="E212" s="10"/>
      <c r="F212" s="6">
        <f>LOOKUP(E212,'标准'!$B$4:$B$33,'标准'!$A$4:$A$33)</f>
        <v>0</v>
      </c>
      <c r="G212" s="10"/>
      <c r="H212" s="1">
        <f>LOOKUP(G212,'标准'!$D$4:$D$33,'标准'!$A$4:$A$33)</f>
        <v>0</v>
      </c>
      <c r="I212" s="10"/>
      <c r="J212" s="1">
        <f>LOOKUP(I212,'标准'!$N$4:$N$33,'标准'!$H$4:$H$33)</f>
        <v>0</v>
      </c>
      <c r="K212" s="10"/>
      <c r="L212" s="1">
        <f>LOOKUP(K212,'标准'!$I$4:$I$33,'标准'!$H$4:$H$33)</f>
        <v>0</v>
      </c>
      <c r="M212" s="10"/>
      <c r="N212" s="1">
        <f>LOOKUP(M212,'标准'!$K$4:$K$33,'标准'!$H$4:$H$33)</f>
        <v>0</v>
      </c>
      <c r="O212" s="10"/>
      <c r="P212" s="1">
        <f>LOOKUP(O212,'标准'!$P$4:$P$33,'标准'!$H$4:$H$33)</f>
        <v>0</v>
      </c>
      <c r="Q212" s="10"/>
      <c r="R212" s="1">
        <f>LOOKUP(Q212,'标准'!$F$4:$F$33,'标准'!$A$4:$A$33)</f>
        <v>0</v>
      </c>
      <c r="S212" s="1">
        <f>H212+J212+L212+N212</f>
        <v>0</v>
      </c>
      <c r="T212" s="1">
        <f t="shared" si="3"/>
        <v>0</v>
      </c>
    </row>
    <row r="213" spans="1:20" ht="14.25">
      <c r="A213" s="7"/>
      <c r="B213" s="6"/>
      <c r="C213" s="3"/>
      <c r="D213" s="6"/>
      <c r="E213" s="10"/>
      <c r="F213" s="6">
        <f>LOOKUP(E213,'标准'!$B$4:$B$33,'标准'!$A$4:$A$33)</f>
        <v>0</v>
      </c>
      <c r="G213" s="10"/>
      <c r="H213" s="1">
        <f>LOOKUP(G213,'标准'!$D$4:$D$33,'标准'!$A$4:$A$33)</f>
        <v>0</v>
      </c>
      <c r="I213" s="10"/>
      <c r="J213" s="1">
        <f>LOOKUP(I213,'标准'!$N$4:$N$33,'标准'!$H$4:$H$33)</f>
        <v>0</v>
      </c>
      <c r="K213" s="10"/>
      <c r="L213" s="1">
        <f>LOOKUP(K213,'标准'!$I$4:$I$33,'标准'!$H$4:$H$33)</f>
        <v>0</v>
      </c>
      <c r="M213" s="10"/>
      <c r="N213" s="1">
        <f>LOOKUP(M213,'标准'!$K$4:$K$33,'标准'!$H$4:$H$33)</f>
        <v>0</v>
      </c>
      <c r="O213" s="10"/>
      <c r="P213" s="1">
        <f>LOOKUP(O213,'标准'!$P$4:$P$33,'标准'!$H$4:$H$33)</f>
        <v>0</v>
      </c>
      <c r="Q213" s="10"/>
      <c r="R213" s="1">
        <f>LOOKUP(Q213,'标准'!$F$4:$F$33,'标准'!$A$4:$A$33)</f>
        <v>0</v>
      </c>
      <c r="S213" s="1">
        <f>H213+J213+L213+N213</f>
        <v>0</v>
      </c>
      <c r="T213" s="1">
        <f t="shared" si="3"/>
        <v>0</v>
      </c>
    </row>
    <row r="214" spans="1:20" ht="14.25">
      <c r="A214" s="7"/>
      <c r="B214" s="6"/>
      <c r="C214" s="3"/>
      <c r="D214" s="6"/>
      <c r="E214" s="10"/>
      <c r="F214" s="6">
        <f>LOOKUP(E214,'标准'!$B$4:$B$33,'标准'!$A$4:$A$33)</f>
        <v>0</v>
      </c>
      <c r="G214" s="10"/>
      <c r="H214" s="1">
        <f>LOOKUP(G214,'标准'!$D$4:$D$33,'标准'!$A$4:$A$33)</f>
        <v>0</v>
      </c>
      <c r="I214" s="10"/>
      <c r="J214" s="1">
        <f>LOOKUP(I214,'标准'!$N$4:$N$33,'标准'!$H$4:$H$33)</f>
        <v>0</v>
      </c>
      <c r="K214" s="10"/>
      <c r="L214" s="1">
        <f>LOOKUP(K214,'标准'!$I$4:$I$33,'标准'!$H$4:$H$33)</f>
        <v>0</v>
      </c>
      <c r="M214" s="10"/>
      <c r="N214" s="1">
        <f>LOOKUP(M214,'标准'!$K$4:$K$33,'标准'!$H$4:$H$33)</f>
        <v>0</v>
      </c>
      <c r="O214" s="10"/>
      <c r="P214" s="1">
        <f>LOOKUP(O214,'标准'!$P$4:$P$33,'标准'!$H$4:$H$33)</f>
        <v>0</v>
      </c>
      <c r="Q214" s="10"/>
      <c r="R214" s="1">
        <f>LOOKUP(Q214,'标准'!$F$4:$F$33,'标准'!$A$4:$A$33)</f>
        <v>0</v>
      </c>
      <c r="S214" s="1">
        <f>H214+J214+L214+N214</f>
        <v>0</v>
      </c>
      <c r="T214" s="1">
        <f t="shared" si="3"/>
        <v>0</v>
      </c>
    </row>
    <row r="215" spans="1:20" ht="14.25">
      <c r="A215" s="7"/>
      <c r="B215" s="6"/>
      <c r="C215" s="3"/>
      <c r="D215" s="6"/>
      <c r="E215" s="10"/>
      <c r="F215" s="6">
        <f>LOOKUP(E215,'标准'!$B$4:$B$33,'标准'!$A$4:$A$33)</f>
        <v>0</v>
      </c>
      <c r="G215" s="10"/>
      <c r="H215" s="1">
        <f>LOOKUP(G215,'标准'!$D$4:$D$33,'标准'!$A$4:$A$33)</f>
        <v>0</v>
      </c>
      <c r="I215" s="10"/>
      <c r="J215" s="1">
        <f>LOOKUP(I215,'标准'!$N$4:$N$33,'标准'!$H$4:$H$33)</f>
        <v>0</v>
      </c>
      <c r="K215" s="10"/>
      <c r="L215" s="1">
        <f>LOOKUP(K215,'标准'!$I$4:$I$33,'标准'!$H$4:$H$33)</f>
        <v>0</v>
      </c>
      <c r="M215" s="10"/>
      <c r="N215" s="1">
        <f>LOOKUP(M215,'标准'!$K$4:$K$33,'标准'!$H$4:$H$33)</f>
        <v>0</v>
      </c>
      <c r="O215" s="10"/>
      <c r="P215" s="1">
        <f>LOOKUP(O215,'标准'!$P$4:$P$33,'标准'!$H$4:$H$33)</f>
        <v>0</v>
      </c>
      <c r="Q215" s="10"/>
      <c r="R215" s="1">
        <f>LOOKUP(Q215,'标准'!$F$4:$F$33,'标准'!$A$4:$A$33)</f>
        <v>0</v>
      </c>
      <c r="S215" s="1">
        <f>H215+J215+L215+N215</f>
        <v>0</v>
      </c>
      <c r="T215" s="1">
        <f t="shared" si="3"/>
        <v>0</v>
      </c>
    </row>
    <row r="216" spans="1:20" ht="14.25">
      <c r="A216" s="7"/>
      <c r="B216" s="6"/>
      <c r="C216" s="3"/>
      <c r="D216" s="6"/>
      <c r="E216" s="10"/>
      <c r="F216" s="6">
        <f>LOOKUP(E216,'标准'!$B$4:$B$33,'标准'!$A$4:$A$33)</f>
        <v>0</v>
      </c>
      <c r="G216" s="10"/>
      <c r="H216" s="1">
        <f>LOOKUP(G216,'标准'!$D$4:$D$33,'标准'!$A$4:$A$33)</f>
        <v>0</v>
      </c>
      <c r="I216" s="10"/>
      <c r="J216" s="1">
        <f>LOOKUP(I216,'标准'!$N$4:$N$33,'标准'!$H$4:$H$33)</f>
        <v>0</v>
      </c>
      <c r="K216" s="10"/>
      <c r="L216" s="1">
        <f>LOOKUP(K216,'标准'!$I$4:$I$33,'标准'!$H$4:$H$33)</f>
        <v>0</v>
      </c>
      <c r="M216" s="10"/>
      <c r="N216" s="1">
        <f>LOOKUP(M216,'标准'!$K$4:$K$33,'标准'!$H$4:$H$33)</f>
        <v>0</v>
      </c>
      <c r="O216" s="10"/>
      <c r="P216" s="1">
        <f>LOOKUP(O216,'标准'!$P$4:$P$33,'标准'!$H$4:$H$33)</f>
        <v>0</v>
      </c>
      <c r="Q216" s="10"/>
      <c r="R216" s="1">
        <f>LOOKUP(Q216,'标准'!$F$4:$F$33,'标准'!$A$4:$A$33)</f>
        <v>0</v>
      </c>
      <c r="S216" s="1">
        <f>H216+J216+L216+N216</f>
        <v>0</v>
      </c>
      <c r="T216" s="1">
        <f t="shared" si="3"/>
        <v>0</v>
      </c>
    </row>
    <row r="217" spans="1:20" ht="14.25">
      <c r="A217" s="7"/>
      <c r="B217" s="6"/>
      <c r="C217" s="3"/>
      <c r="D217" s="6"/>
      <c r="E217" s="10"/>
      <c r="F217" s="6">
        <f>LOOKUP(E217,'标准'!$B$4:$B$33,'标准'!$A$4:$A$33)</f>
        <v>0</v>
      </c>
      <c r="G217" s="10"/>
      <c r="H217" s="1">
        <f>LOOKUP(G217,'标准'!$D$4:$D$33,'标准'!$A$4:$A$33)</f>
        <v>0</v>
      </c>
      <c r="I217" s="10"/>
      <c r="J217" s="1">
        <f>LOOKUP(I217,'标准'!$N$4:$N$33,'标准'!$H$4:$H$33)</f>
        <v>0</v>
      </c>
      <c r="K217" s="10"/>
      <c r="L217" s="1">
        <f>LOOKUP(K217,'标准'!$I$4:$I$33,'标准'!$H$4:$H$33)</f>
        <v>0</v>
      </c>
      <c r="M217" s="10"/>
      <c r="N217" s="1">
        <f>LOOKUP(M217,'标准'!$K$4:$K$33,'标准'!$H$4:$H$33)</f>
        <v>0</v>
      </c>
      <c r="O217" s="10"/>
      <c r="P217" s="1">
        <f>LOOKUP(O217,'标准'!$P$4:$P$33,'标准'!$H$4:$H$33)</f>
        <v>0</v>
      </c>
      <c r="Q217" s="10"/>
      <c r="R217" s="1">
        <f>LOOKUP(Q217,'标准'!$F$4:$F$33,'标准'!$A$4:$A$33)</f>
        <v>0</v>
      </c>
      <c r="S217" s="1">
        <f>H217+J217+L217+N217</f>
        <v>0</v>
      </c>
      <c r="T217" s="1">
        <f t="shared" si="3"/>
        <v>0</v>
      </c>
    </row>
    <row r="218" spans="1:20" ht="14.25">
      <c r="A218" s="7"/>
      <c r="B218" s="6"/>
      <c r="C218" s="3"/>
      <c r="D218" s="6"/>
      <c r="E218" s="10"/>
      <c r="F218" s="6">
        <f>LOOKUP(E218,'标准'!$B$4:$B$33,'标准'!$A$4:$A$33)</f>
        <v>0</v>
      </c>
      <c r="G218" s="10"/>
      <c r="H218" s="1">
        <f>LOOKUP(G218,'标准'!$D$4:$D$33,'标准'!$A$4:$A$33)</f>
        <v>0</v>
      </c>
      <c r="I218" s="10"/>
      <c r="J218" s="1">
        <f>LOOKUP(I218,'标准'!$N$4:$N$33,'标准'!$H$4:$H$33)</f>
        <v>0</v>
      </c>
      <c r="K218" s="10"/>
      <c r="L218" s="1">
        <f>LOOKUP(K218,'标准'!$I$4:$I$33,'标准'!$H$4:$H$33)</f>
        <v>0</v>
      </c>
      <c r="M218" s="10"/>
      <c r="N218" s="1">
        <f>LOOKUP(M218,'标准'!$K$4:$K$33,'标准'!$H$4:$H$33)</f>
        <v>0</v>
      </c>
      <c r="O218" s="10"/>
      <c r="P218" s="1">
        <f>LOOKUP(O218,'标准'!$P$4:$P$33,'标准'!$H$4:$H$33)</f>
        <v>0</v>
      </c>
      <c r="Q218" s="10"/>
      <c r="R218" s="1">
        <f>LOOKUP(Q218,'标准'!$F$4:$F$33,'标准'!$A$4:$A$33)</f>
        <v>0</v>
      </c>
      <c r="S218" s="1">
        <f>H218+J218+L218+N218</f>
        <v>0</v>
      </c>
      <c r="T218" s="1">
        <f t="shared" si="3"/>
        <v>0</v>
      </c>
    </row>
    <row r="219" spans="1:20" ht="14.25">
      <c r="A219" s="7"/>
      <c r="B219" s="6"/>
      <c r="C219" s="3"/>
      <c r="D219" s="6"/>
      <c r="E219" s="10"/>
      <c r="F219" s="6">
        <f>LOOKUP(E219,'标准'!$B$4:$B$33,'标准'!$A$4:$A$33)</f>
        <v>0</v>
      </c>
      <c r="G219" s="10"/>
      <c r="H219" s="1">
        <f>LOOKUP(G219,'标准'!$D$4:$D$33,'标准'!$A$4:$A$33)</f>
        <v>0</v>
      </c>
      <c r="I219" s="10"/>
      <c r="J219" s="1">
        <f>LOOKUP(I219,'标准'!$N$4:$N$33,'标准'!$H$4:$H$33)</f>
        <v>0</v>
      </c>
      <c r="K219" s="10"/>
      <c r="L219" s="1">
        <f>LOOKUP(K219,'标准'!$I$4:$I$33,'标准'!$H$4:$H$33)</f>
        <v>0</v>
      </c>
      <c r="M219" s="10"/>
      <c r="N219" s="1">
        <f>LOOKUP(M219,'标准'!$K$4:$K$33,'标准'!$H$4:$H$33)</f>
        <v>0</v>
      </c>
      <c r="O219" s="10"/>
      <c r="P219" s="1">
        <f>LOOKUP(O219,'标准'!$P$4:$P$33,'标准'!$H$4:$H$33)</f>
        <v>0</v>
      </c>
      <c r="Q219" s="10"/>
      <c r="R219" s="1">
        <f>LOOKUP(Q219,'标准'!$F$4:$F$33,'标准'!$A$4:$A$33)</f>
        <v>0</v>
      </c>
      <c r="S219" s="1">
        <f>H219+J219+L219+N219</f>
        <v>0</v>
      </c>
      <c r="T219" s="1">
        <f t="shared" si="3"/>
        <v>0</v>
      </c>
    </row>
    <row r="220" spans="1:20" ht="14.25">
      <c r="A220" s="7"/>
      <c r="B220" s="6"/>
      <c r="C220" s="3"/>
      <c r="D220" s="6"/>
      <c r="E220" s="10"/>
      <c r="F220" s="6">
        <f>LOOKUP(E220,'标准'!$B$4:$B$33,'标准'!$A$4:$A$33)</f>
        <v>0</v>
      </c>
      <c r="G220" s="10"/>
      <c r="H220" s="1">
        <f>LOOKUP(G220,'标准'!$D$4:$D$33,'标准'!$A$4:$A$33)</f>
        <v>0</v>
      </c>
      <c r="I220" s="10"/>
      <c r="J220" s="1">
        <f>LOOKUP(I220,'标准'!$N$4:$N$33,'标准'!$H$4:$H$33)</f>
        <v>0</v>
      </c>
      <c r="K220" s="10"/>
      <c r="L220" s="1">
        <f>LOOKUP(K220,'标准'!$I$4:$I$33,'标准'!$H$4:$H$33)</f>
        <v>0</v>
      </c>
      <c r="M220" s="10"/>
      <c r="N220" s="1">
        <f>LOOKUP(M220,'标准'!$K$4:$K$33,'标准'!$H$4:$H$33)</f>
        <v>0</v>
      </c>
      <c r="O220" s="10"/>
      <c r="P220" s="1">
        <f>LOOKUP(O220,'标准'!$P$4:$P$33,'标准'!$H$4:$H$33)</f>
        <v>0</v>
      </c>
      <c r="Q220" s="10"/>
      <c r="R220" s="1">
        <f>LOOKUP(Q220,'标准'!$F$4:$F$33,'标准'!$A$4:$A$33)</f>
        <v>0</v>
      </c>
      <c r="S220" s="1">
        <f>H220+J220+L220+N220</f>
        <v>0</v>
      </c>
      <c r="T220" s="1">
        <f t="shared" si="3"/>
        <v>0</v>
      </c>
    </row>
    <row r="221" spans="1:20" ht="14.25">
      <c r="A221" s="7"/>
      <c r="B221" s="6"/>
      <c r="C221" s="3"/>
      <c r="D221" s="6"/>
      <c r="E221" s="10"/>
      <c r="F221" s="6">
        <f>LOOKUP(E221,'标准'!$B$4:$B$33,'标准'!$A$4:$A$33)</f>
        <v>0</v>
      </c>
      <c r="G221" s="10"/>
      <c r="H221" s="1">
        <f>LOOKUP(G221,'标准'!$D$4:$D$33,'标准'!$A$4:$A$33)</f>
        <v>0</v>
      </c>
      <c r="I221" s="10"/>
      <c r="J221" s="1">
        <f>LOOKUP(I221,'标准'!$N$4:$N$33,'标准'!$H$4:$H$33)</f>
        <v>0</v>
      </c>
      <c r="K221" s="10"/>
      <c r="L221" s="1">
        <f>LOOKUP(K221,'标准'!$I$4:$I$33,'标准'!$H$4:$H$33)</f>
        <v>0</v>
      </c>
      <c r="M221" s="10"/>
      <c r="N221" s="1">
        <f>LOOKUP(M221,'标准'!$K$4:$K$33,'标准'!$H$4:$H$33)</f>
        <v>0</v>
      </c>
      <c r="O221" s="10"/>
      <c r="P221" s="1">
        <f>LOOKUP(O221,'标准'!$P$4:$P$33,'标准'!$H$4:$H$33)</f>
        <v>0</v>
      </c>
      <c r="Q221" s="10"/>
      <c r="R221" s="1">
        <f>LOOKUP(Q221,'标准'!$F$4:$F$33,'标准'!$A$4:$A$33)</f>
        <v>0</v>
      </c>
      <c r="S221" s="1">
        <f>H221+J221+L221+N221</f>
        <v>0</v>
      </c>
      <c r="T221" s="1">
        <f t="shared" si="3"/>
        <v>0</v>
      </c>
    </row>
    <row r="222" spans="1:20" ht="14.25">
      <c r="A222" s="7"/>
      <c r="B222" s="6"/>
      <c r="C222" s="3"/>
      <c r="D222" s="6"/>
      <c r="E222" s="10"/>
      <c r="F222" s="6">
        <f>LOOKUP(E222,'标准'!$B$4:$B$33,'标准'!$A$4:$A$33)</f>
        <v>0</v>
      </c>
      <c r="G222" s="10"/>
      <c r="H222" s="1">
        <f>LOOKUP(G222,'标准'!$D$4:$D$33,'标准'!$A$4:$A$33)</f>
        <v>0</v>
      </c>
      <c r="I222" s="10"/>
      <c r="J222" s="1">
        <f>LOOKUP(I222,'标准'!$N$4:$N$33,'标准'!$H$4:$H$33)</f>
        <v>0</v>
      </c>
      <c r="K222" s="10"/>
      <c r="L222" s="1">
        <f>LOOKUP(K222,'标准'!$I$4:$I$33,'标准'!$H$4:$H$33)</f>
        <v>0</v>
      </c>
      <c r="M222" s="10"/>
      <c r="N222" s="1">
        <f>LOOKUP(M222,'标准'!$K$4:$K$33,'标准'!$H$4:$H$33)</f>
        <v>0</v>
      </c>
      <c r="O222" s="10"/>
      <c r="P222" s="1">
        <f>LOOKUP(O222,'标准'!$P$4:$P$33,'标准'!$H$4:$H$33)</f>
        <v>0</v>
      </c>
      <c r="Q222" s="10"/>
      <c r="R222" s="1">
        <f>LOOKUP(Q222,'标准'!$F$4:$F$33,'标准'!$A$4:$A$33)</f>
        <v>0</v>
      </c>
      <c r="S222" s="1">
        <f>H222+J222+L222+N222</f>
        <v>0</v>
      </c>
      <c r="T222" s="1">
        <f t="shared" si="3"/>
        <v>0</v>
      </c>
    </row>
    <row r="223" spans="1:20" ht="14.25">
      <c r="A223" s="7"/>
      <c r="B223" s="6"/>
      <c r="C223" s="3"/>
      <c r="D223" s="6"/>
      <c r="E223" s="10"/>
      <c r="F223" s="6">
        <f>LOOKUP(E223,'标准'!$B$4:$B$33,'标准'!$A$4:$A$33)</f>
        <v>0</v>
      </c>
      <c r="G223" s="10"/>
      <c r="H223" s="1">
        <f>LOOKUP(G223,'标准'!$D$4:$D$33,'标准'!$A$4:$A$33)</f>
        <v>0</v>
      </c>
      <c r="I223" s="10"/>
      <c r="J223" s="1">
        <f>LOOKUP(I223,'标准'!$N$4:$N$33,'标准'!$H$4:$H$33)</f>
        <v>0</v>
      </c>
      <c r="K223" s="10"/>
      <c r="L223" s="1">
        <f>LOOKUP(K223,'标准'!$I$4:$I$33,'标准'!$H$4:$H$33)</f>
        <v>0</v>
      </c>
      <c r="M223" s="10"/>
      <c r="N223" s="1">
        <f>LOOKUP(M223,'标准'!$K$4:$K$33,'标准'!$H$4:$H$33)</f>
        <v>0</v>
      </c>
      <c r="O223" s="10"/>
      <c r="P223" s="1">
        <f>LOOKUP(O223,'标准'!$P$4:$P$33,'标准'!$H$4:$H$33)</f>
        <v>0</v>
      </c>
      <c r="Q223" s="10"/>
      <c r="R223" s="1">
        <f>LOOKUP(Q223,'标准'!$F$4:$F$33,'标准'!$A$4:$A$33)</f>
        <v>0</v>
      </c>
      <c r="S223" s="1">
        <f>H223+J223+L223+N223</f>
        <v>0</v>
      </c>
      <c r="T223" s="1">
        <f t="shared" si="3"/>
        <v>0</v>
      </c>
    </row>
    <row r="224" spans="1:20" ht="14.25">
      <c r="A224" s="7"/>
      <c r="B224" s="6"/>
      <c r="C224" s="3"/>
      <c r="D224" s="6"/>
      <c r="E224" s="10"/>
      <c r="F224" s="6">
        <f>LOOKUP(E224,'标准'!$B$4:$B$33,'标准'!$A$4:$A$33)</f>
        <v>0</v>
      </c>
      <c r="G224" s="10"/>
      <c r="H224" s="1">
        <f>LOOKUP(G224,'标准'!$D$4:$D$33,'标准'!$A$4:$A$33)</f>
        <v>0</v>
      </c>
      <c r="I224" s="10"/>
      <c r="J224" s="1">
        <f>LOOKUP(I224,'标准'!$N$4:$N$33,'标准'!$H$4:$H$33)</f>
        <v>0</v>
      </c>
      <c r="K224" s="10"/>
      <c r="L224" s="1">
        <f>LOOKUP(K224,'标准'!$I$4:$I$33,'标准'!$H$4:$H$33)</f>
        <v>0</v>
      </c>
      <c r="M224" s="10"/>
      <c r="N224" s="1">
        <f>LOOKUP(M224,'标准'!$K$4:$K$33,'标准'!$H$4:$H$33)</f>
        <v>0</v>
      </c>
      <c r="O224" s="10"/>
      <c r="P224" s="1">
        <f>LOOKUP(O224,'标准'!$P$4:$P$33,'标准'!$H$4:$H$33)</f>
        <v>0</v>
      </c>
      <c r="Q224" s="10"/>
      <c r="R224" s="1">
        <f>LOOKUP(Q224,'标准'!$F$4:$F$33,'标准'!$A$4:$A$33)</f>
        <v>0</v>
      </c>
      <c r="S224" s="1">
        <f>H224+J224+L224+N224</f>
        <v>0</v>
      </c>
      <c r="T224" s="1">
        <f t="shared" si="3"/>
        <v>0</v>
      </c>
    </row>
    <row r="225" spans="1:20" ht="14.25">
      <c r="A225" s="7"/>
      <c r="B225" s="6"/>
      <c r="C225" s="3"/>
      <c r="D225" s="6"/>
      <c r="E225" s="10"/>
      <c r="F225" s="6">
        <f>LOOKUP(E225,'标准'!$B$4:$B$33,'标准'!$A$4:$A$33)</f>
        <v>0</v>
      </c>
      <c r="G225" s="10"/>
      <c r="H225" s="1">
        <f>LOOKUP(G225,'标准'!$D$4:$D$33,'标准'!$A$4:$A$33)</f>
        <v>0</v>
      </c>
      <c r="I225" s="10"/>
      <c r="J225" s="1">
        <f>LOOKUP(I225,'标准'!$N$4:$N$33,'标准'!$H$4:$H$33)</f>
        <v>0</v>
      </c>
      <c r="K225" s="10"/>
      <c r="L225" s="1">
        <f>LOOKUP(K225,'标准'!$I$4:$I$33,'标准'!$H$4:$H$33)</f>
        <v>0</v>
      </c>
      <c r="M225" s="10"/>
      <c r="N225" s="1">
        <f>LOOKUP(M225,'标准'!$K$4:$K$33,'标准'!$H$4:$H$33)</f>
        <v>0</v>
      </c>
      <c r="O225" s="10"/>
      <c r="P225" s="1">
        <f>LOOKUP(O225,'标准'!$P$4:$P$33,'标准'!$H$4:$H$33)</f>
        <v>0</v>
      </c>
      <c r="Q225" s="10"/>
      <c r="R225" s="1">
        <f>LOOKUP(Q225,'标准'!$F$4:$F$33,'标准'!$A$4:$A$33)</f>
        <v>0</v>
      </c>
      <c r="S225" s="1">
        <f>H225+J225+L225+N225</f>
        <v>0</v>
      </c>
      <c r="T225" s="1">
        <f t="shared" si="3"/>
        <v>0</v>
      </c>
    </row>
    <row r="226" spans="1:20" ht="14.25">
      <c r="A226" s="7"/>
      <c r="B226" s="6"/>
      <c r="C226" s="3"/>
      <c r="D226" s="6"/>
      <c r="E226" s="10"/>
      <c r="F226" s="6">
        <f>LOOKUP(E226,'标准'!$B$4:$B$33,'标准'!$A$4:$A$33)</f>
        <v>0</v>
      </c>
      <c r="G226" s="10"/>
      <c r="H226" s="1">
        <f>LOOKUP(G226,'标准'!$D$4:$D$33,'标准'!$A$4:$A$33)</f>
        <v>0</v>
      </c>
      <c r="I226" s="10"/>
      <c r="J226" s="1">
        <f>LOOKUP(I226,'标准'!$N$4:$N$33,'标准'!$H$4:$H$33)</f>
        <v>0</v>
      </c>
      <c r="K226" s="10"/>
      <c r="L226" s="1">
        <f>LOOKUP(K226,'标准'!$I$4:$I$33,'标准'!$H$4:$H$33)</f>
        <v>0</v>
      </c>
      <c r="M226" s="10"/>
      <c r="N226" s="1">
        <f>LOOKUP(M226,'标准'!$K$4:$K$33,'标准'!$H$4:$H$33)</f>
        <v>0</v>
      </c>
      <c r="O226" s="10"/>
      <c r="P226" s="1">
        <f>LOOKUP(O226,'标准'!$P$4:$P$33,'标准'!$H$4:$H$33)</f>
        <v>0</v>
      </c>
      <c r="Q226" s="10"/>
      <c r="R226" s="1">
        <f>LOOKUP(Q226,'标准'!$F$4:$F$33,'标准'!$A$4:$A$33)</f>
        <v>0</v>
      </c>
      <c r="S226" s="1">
        <f>H226+J226+L226+N226</f>
        <v>0</v>
      </c>
      <c r="T226" s="1">
        <f t="shared" si="3"/>
        <v>0</v>
      </c>
    </row>
    <row r="227" spans="1:20" ht="14.25">
      <c r="A227" s="7"/>
      <c r="B227" s="6"/>
      <c r="C227" s="3"/>
      <c r="D227" s="6"/>
      <c r="E227" s="10"/>
      <c r="F227" s="6">
        <f>LOOKUP(E227,'标准'!$B$4:$B$33,'标准'!$A$4:$A$33)</f>
        <v>0</v>
      </c>
      <c r="G227" s="10"/>
      <c r="H227" s="1">
        <f>LOOKUP(G227,'标准'!$D$4:$D$33,'标准'!$A$4:$A$33)</f>
        <v>0</v>
      </c>
      <c r="I227" s="10"/>
      <c r="J227" s="1">
        <f>LOOKUP(I227,'标准'!$N$4:$N$33,'标准'!$H$4:$H$33)</f>
        <v>0</v>
      </c>
      <c r="K227" s="10"/>
      <c r="L227" s="1">
        <f>LOOKUP(K227,'标准'!$I$4:$I$33,'标准'!$H$4:$H$33)</f>
        <v>0</v>
      </c>
      <c r="M227" s="10"/>
      <c r="N227" s="1">
        <f>LOOKUP(M227,'标准'!$K$4:$K$33,'标准'!$H$4:$H$33)</f>
        <v>0</v>
      </c>
      <c r="O227" s="10"/>
      <c r="P227" s="1">
        <f>LOOKUP(O227,'标准'!$P$4:$P$33,'标准'!$H$4:$H$33)</f>
        <v>0</v>
      </c>
      <c r="Q227" s="10"/>
      <c r="R227" s="1">
        <f>LOOKUP(Q227,'标准'!$F$4:$F$33,'标准'!$A$4:$A$33)</f>
        <v>0</v>
      </c>
      <c r="S227" s="1">
        <f>H227+J227+L227+N227</f>
        <v>0</v>
      </c>
      <c r="T227" s="1">
        <f t="shared" si="3"/>
        <v>0</v>
      </c>
    </row>
    <row r="228" spans="1:20" ht="14.25">
      <c r="A228" s="7"/>
      <c r="B228" s="6"/>
      <c r="C228" s="3"/>
      <c r="D228" s="6"/>
      <c r="E228" s="10"/>
      <c r="F228" s="6">
        <f>LOOKUP(E228,'标准'!$B$4:$B$33,'标准'!$A$4:$A$33)</f>
        <v>0</v>
      </c>
      <c r="G228" s="10"/>
      <c r="H228" s="1">
        <f>LOOKUP(G228,'标准'!$D$4:$D$33,'标准'!$A$4:$A$33)</f>
        <v>0</v>
      </c>
      <c r="I228" s="10"/>
      <c r="J228" s="1">
        <f>LOOKUP(I228,'标准'!$N$4:$N$33,'标准'!$H$4:$H$33)</f>
        <v>0</v>
      </c>
      <c r="K228" s="10"/>
      <c r="L228" s="1">
        <f>LOOKUP(K228,'标准'!$I$4:$I$33,'标准'!$H$4:$H$33)</f>
        <v>0</v>
      </c>
      <c r="M228" s="10"/>
      <c r="N228" s="1">
        <f>LOOKUP(M228,'标准'!$K$4:$K$33,'标准'!$H$4:$H$33)</f>
        <v>0</v>
      </c>
      <c r="O228" s="10"/>
      <c r="P228" s="1">
        <f>LOOKUP(O228,'标准'!$P$4:$P$33,'标准'!$H$4:$H$33)</f>
        <v>0</v>
      </c>
      <c r="Q228" s="10"/>
      <c r="R228" s="1">
        <f>LOOKUP(Q228,'标准'!$F$4:$F$33,'标准'!$A$4:$A$33)</f>
        <v>0</v>
      </c>
      <c r="S228" s="1">
        <f>H228+J228+L228+N228</f>
        <v>0</v>
      </c>
      <c r="T228" s="1">
        <f t="shared" si="3"/>
        <v>0</v>
      </c>
    </row>
    <row r="229" spans="1:20" ht="14.25">
      <c r="A229" s="7"/>
      <c r="B229" s="6"/>
      <c r="C229" s="3"/>
      <c r="D229" s="6"/>
      <c r="E229" s="10"/>
      <c r="F229" s="6">
        <f>LOOKUP(E229,'标准'!$B$4:$B$33,'标准'!$A$4:$A$33)</f>
        <v>0</v>
      </c>
      <c r="G229" s="10"/>
      <c r="H229" s="1">
        <f>LOOKUP(G229,'标准'!$D$4:$D$33,'标准'!$A$4:$A$33)</f>
        <v>0</v>
      </c>
      <c r="I229" s="10"/>
      <c r="J229" s="1">
        <f>LOOKUP(I229,'标准'!$N$4:$N$33,'标准'!$H$4:$H$33)</f>
        <v>0</v>
      </c>
      <c r="K229" s="10"/>
      <c r="L229" s="1">
        <f>LOOKUP(K229,'标准'!$I$4:$I$33,'标准'!$H$4:$H$33)</f>
        <v>0</v>
      </c>
      <c r="M229" s="10"/>
      <c r="N229" s="1">
        <f>LOOKUP(M229,'标准'!$K$4:$K$33,'标准'!$H$4:$H$33)</f>
        <v>0</v>
      </c>
      <c r="O229" s="10"/>
      <c r="P229" s="1">
        <f>LOOKUP(O229,'标准'!$P$4:$P$33,'标准'!$H$4:$H$33)</f>
        <v>0</v>
      </c>
      <c r="Q229" s="10"/>
      <c r="R229" s="1">
        <f>LOOKUP(Q229,'标准'!$F$4:$F$33,'标准'!$A$4:$A$33)</f>
        <v>0</v>
      </c>
      <c r="S229" s="1">
        <f>H229+J229+L229+N229</f>
        <v>0</v>
      </c>
      <c r="T229" s="1">
        <f t="shared" si="3"/>
        <v>0</v>
      </c>
    </row>
    <row r="230" spans="1:20" ht="14.25">
      <c r="A230" s="7"/>
      <c r="B230" s="6"/>
      <c r="C230" s="3"/>
      <c r="D230" s="6"/>
      <c r="E230" s="10"/>
      <c r="F230" s="6">
        <f>LOOKUP(E230,'标准'!$B$4:$B$33,'标准'!$A$4:$A$33)</f>
        <v>0</v>
      </c>
      <c r="G230" s="10"/>
      <c r="H230" s="1">
        <f>LOOKUP(G230,'标准'!$D$4:$D$33,'标准'!$A$4:$A$33)</f>
        <v>0</v>
      </c>
      <c r="I230" s="10"/>
      <c r="J230" s="1">
        <f>LOOKUP(I230,'标准'!$N$4:$N$33,'标准'!$H$4:$H$33)</f>
        <v>0</v>
      </c>
      <c r="K230" s="10"/>
      <c r="L230" s="1">
        <f>LOOKUP(K230,'标准'!$I$4:$I$33,'标准'!$H$4:$H$33)</f>
        <v>0</v>
      </c>
      <c r="M230" s="10"/>
      <c r="N230" s="1">
        <f>LOOKUP(M230,'标准'!$K$4:$K$33,'标准'!$H$4:$H$33)</f>
        <v>0</v>
      </c>
      <c r="O230" s="10"/>
      <c r="P230" s="1">
        <f>LOOKUP(O230,'标准'!$P$4:$P$33,'标准'!$H$4:$H$33)</f>
        <v>0</v>
      </c>
      <c r="Q230" s="10"/>
      <c r="R230" s="1">
        <f>LOOKUP(Q230,'标准'!$F$4:$F$33,'标准'!$A$4:$A$33)</f>
        <v>0</v>
      </c>
      <c r="S230" s="1">
        <f>H230+J230+L230+N230</f>
        <v>0</v>
      </c>
      <c r="T230" s="1">
        <f t="shared" si="3"/>
        <v>0</v>
      </c>
    </row>
    <row r="231" spans="1:20" ht="14.25">
      <c r="A231" s="7"/>
      <c r="B231" s="6"/>
      <c r="C231" s="3"/>
      <c r="D231" s="6"/>
      <c r="E231" s="10"/>
      <c r="F231" s="6">
        <f>LOOKUP(E231,'标准'!$B$4:$B$33,'标准'!$A$4:$A$33)</f>
        <v>0</v>
      </c>
      <c r="G231" s="10"/>
      <c r="H231" s="1">
        <f>LOOKUP(G231,'标准'!$D$4:$D$33,'标准'!$A$4:$A$33)</f>
        <v>0</v>
      </c>
      <c r="I231" s="10"/>
      <c r="J231" s="1">
        <f>LOOKUP(I231,'标准'!$N$4:$N$33,'标准'!$H$4:$H$33)</f>
        <v>0</v>
      </c>
      <c r="K231" s="10"/>
      <c r="L231" s="1">
        <f>LOOKUP(K231,'标准'!$I$4:$I$33,'标准'!$H$4:$H$33)</f>
        <v>0</v>
      </c>
      <c r="M231" s="10"/>
      <c r="N231" s="1">
        <f>LOOKUP(M231,'标准'!$K$4:$K$33,'标准'!$H$4:$H$33)</f>
        <v>0</v>
      </c>
      <c r="O231" s="10"/>
      <c r="P231" s="1">
        <f>LOOKUP(O231,'标准'!$P$4:$P$33,'标准'!$H$4:$H$33)</f>
        <v>0</v>
      </c>
      <c r="Q231" s="10"/>
      <c r="R231" s="1">
        <f>LOOKUP(Q231,'标准'!$F$4:$F$33,'标准'!$A$4:$A$33)</f>
        <v>0</v>
      </c>
      <c r="S231" s="1">
        <f>H231+J231+L231+N231</f>
        <v>0</v>
      </c>
      <c r="T231" s="1">
        <f t="shared" si="3"/>
        <v>0</v>
      </c>
    </row>
    <row r="232" spans="1:20" ht="14.25">
      <c r="A232" s="7"/>
      <c r="B232" s="6"/>
      <c r="C232" s="8"/>
      <c r="D232" s="6"/>
      <c r="E232" s="10"/>
      <c r="F232" s="6">
        <f>LOOKUP(E232,'标准'!$B$4:$B$33,'标准'!$A$4:$A$33)</f>
        <v>0</v>
      </c>
      <c r="G232" s="10"/>
      <c r="H232" s="1">
        <f>LOOKUP(G232,'标准'!$D$4:$D$33,'标准'!$A$4:$A$33)</f>
        <v>0</v>
      </c>
      <c r="I232" s="10"/>
      <c r="J232" s="1">
        <f>LOOKUP(I232,'标准'!$N$4:$N$33,'标准'!$H$4:$H$33)</f>
        <v>0</v>
      </c>
      <c r="K232" s="10"/>
      <c r="L232" s="1">
        <f>LOOKUP(K232,'标准'!$I$4:$I$33,'标准'!$H$4:$H$33)</f>
        <v>0</v>
      </c>
      <c r="M232" s="10"/>
      <c r="N232" s="1">
        <f>LOOKUP(M232,'标准'!$K$4:$K$33,'标准'!$H$4:$H$33)</f>
        <v>0</v>
      </c>
      <c r="O232" s="10"/>
      <c r="P232" s="1">
        <f>LOOKUP(O232,'标准'!$P$4:$P$33,'标准'!$H$4:$H$33)</f>
        <v>0</v>
      </c>
      <c r="Q232" s="10"/>
      <c r="R232" s="1">
        <f>LOOKUP(Q232,'标准'!$F$4:$F$33,'标准'!$A$4:$A$33)</f>
        <v>0</v>
      </c>
      <c r="S232" s="1">
        <f>H232+J232+L232+N232</f>
        <v>0</v>
      </c>
      <c r="T232" s="1">
        <f t="shared" si="3"/>
        <v>0</v>
      </c>
    </row>
    <row r="233" spans="1:20" ht="14.25">
      <c r="A233" s="7"/>
      <c r="B233" s="6"/>
      <c r="C233" s="3"/>
      <c r="D233" s="6"/>
      <c r="E233" s="10"/>
      <c r="F233" s="6">
        <f>LOOKUP(E233,'标准'!$B$4:$B$33,'标准'!$A$4:$A$33)</f>
        <v>0</v>
      </c>
      <c r="G233" s="10"/>
      <c r="H233" s="1">
        <f>LOOKUP(G233,'标准'!$D$4:$D$33,'标准'!$A$4:$A$33)</f>
        <v>0</v>
      </c>
      <c r="I233" s="10"/>
      <c r="J233" s="1">
        <f>LOOKUP(I233,'标准'!$N$4:$N$33,'标准'!$H$4:$H$33)</f>
        <v>0</v>
      </c>
      <c r="K233" s="10"/>
      <c r="L233" s="1">
        <f>LOOKUP(K233,'标准'!$I$4:$I$33,'标准'!$H$4:$H$33)</f>
        <v>0</v>
      </c>
      <c r="M233" s="10"/>
      <c r="N233" s="1">
        <f>LOOKUP(M233,'标准'!$K$4:$K$33,'标准'!$H$4:$H$33)</f>
        <v>0</v>
      </c>
      <c r="O233" s="10"/>
      <c r="P233" s="1">
        <f>LOOKUP(O233,'标准'!$P$4:$P$33,'标准'!$H$4:$H$33)</f>
        <v>0</v>
      </c>
      <c r="Q233" s="10"/>
      <c r="R233" s="1">
        <f>LOOKUP(Q233,'标准'!$F$4:$F$33,'标准'!$A$4:$A$33)</f>
        <v>0</v>
      </c>
      <c r="S233" s="1">
        <f>H233+J233+L233+N233</f>
        <v>0</v>
      </c>
      <c r="T233" s="1">
        <f t="shared" si="3"/>
        <v>0</v>
      </c>
    </row>
    <row r="234" spans="1:20" ht="14.25">
      <c r="A234" s="7"/>
      <c r="B234" s="6"/>
      <c r="C234" s="3"/>
      <c r="D234" s="6"/>
      <c r="E234" s="10"/>
      <c r="F234" s="6">
        <f>LOOKUP(E234,'标准'!$B$4:$B$33,'标准'!$A$4:$A$33)</f>
        <v>0</v>
      </c>
      <c r="G234" s="10"/>
      <c r="H234" s="1">
        <f>LOOKUP(G234,'标准'!$D$4:$D$33,'标准'!$A$4:$A$33)</f>
        <v>0</v>
      </c>
      <c r="I234" s="10"/>
      <c r="J234" s="1">
        <f>LOOKUP(I234,'标准'!$N$4:$N$33,'标准'!$H$4:$H$33)</f>
        <v>0</v>
      </c>
      <c r="K234" s="10"/>
      <c r="L234" s="1">
        <f>LOOKUP(K234,'标准'!$I$4:$I$33,'标准'!$H$4:$H$33)</f>
        <v>0</v>
      </c>
      <c r="M234" s="10"/>
      <c r="N234" s="1">
        <f>LOOKUP(M234,'标准'!$K$4:$K$33,'标准'!$H$4:$H$33)</f>
        <v>0</v>
      </c>
      <c r="O234" s="10"/>
      <c r="P234" s="1">
        <f>LOOKUP(O234,'标准'!$P$4:$P$33,'标准'!$H$4:$H$33)</f>
        <v>0</v>
      </c>
      <c r="Q234" s="10"/>
      <c r="R234" s="1">
        <f>LOOKUP(Q234,'标准'!$F$4:$F$33,'标准'!$A$4:$A$33)</f>
        <v>0</v>
      </c>
      <c r="S234" s="1">
        <f>H234+J234+L234+N234</f>
        <v>0</v>
      </c>
      <c r="T234" s="1">
        <f t="shared" si="3"/>
        <v>0</v>
      </c>
    </row>
    <row r="235" spans="1:20" ht="14.25">
      <c r="A235" s="7"/>
      <c r="B235" s="6"/>
      <c r="C235" s="3"/>
      <c r="D235" s="6"/>
      <c r="E235" s="10"/>
      <c r="F235" s="6">
        <f>LOOKUP(E235,'标准'!$B$4:$B$33,'标准'!$A$4:$A$33)</f>
        <v>0</v>
      </c>
      <c r="G235" s="10"/>
      <c r="H235" s="1">
        <f>LOOKUP(G235,'标准'!$D$4:$D$33,'标准'!$A$4:$A$33)</f>
        <v>0</v>
      </c>
      <c r="I235" s="10"/>
      <c r="J235" s="1">
        <f>LOOKUP(I235,'标准'!$N$4:$N$33,'标准'!$H$4:$H$33)</f>
        <v>0</v>
      </c>
      <c r="K235" s="10"/>
      <c r="L235" s="1">
        <f>LOOKUP(K235,'标准'!$I$4:$I$33,'标准'!$H$4:$H$33)</f>
        <v>0</v>
      </c>
      <c r="M235" s="10"/>
      <c r="N235" s="1">
        <f>LOOKUP(M235,'标准'!$K$4:$K$33,'标准'!$H$4:$H$33)</f>
        <v>0</v>
      </c>
      <c r="O235" s="10"/>
      <c r="P235" s="1">
        <f>LOOKUP(O235,'标准'!$P$4:$P$33,'标准'!$H$4:$H$33)</f>
        <v>0</v>
      </c>
      <c r="Q235" s="10"/>
      <c r="R235" s="1">
        <f>LOOKUP(Q235,'标准'!$F$4:$F$33,'标准'!$A$4:$A$33)</f>
        <v>0</v>
      </c>
      <c r="S235" s="1">
        <f>H235+J235+L235+N235</f>
        <v>0</v>
      </c>
      <c r="T235" s="1">
        <f t="shared" si="3"/>
        <v>0</v>
      </c>
    </row>
    <row r="236" spans="1:20" ht="14.25">
      <c r="A236" s="7"/>
      <c r="B236" s="6"/>
      <c r="C236" s="3"/>
      <c r="D236" s="6"/>
      <c r="E236" s="10"/>
      <c r="F236" s="6">
        <f>LOOKUP(E236,'标准'!$B$4:$B$33,'标准'!$A$4:$A$33)</f>
        <v>0</v>
      </c>
      <c r="G236" s="10"/>
      <c r="H236" s="1">
        <f>LOOKUP(G236,'标准'!$D$4:$D$33,'标准'!$A$4:$A$33)</f>
        <v>0</v>
      </c>
      <c r="I236" s="10"/>
      <c r="J236" s="1">
        <f>LOOKUP(I236,'标准'!$N$4:$N$33,'标准'!$H$4:$H$33)</f>
        <v>0</v>
      </c>
      <c r="K236" s="10"/>
      <c r="L236" s="1">
        <f>LOOKUP(K236,'标准'!$I$4:$I$33,'标准'!$H$4:$H$33)</f>
        <v>0</v>
      </c>
      <c r="M236" s="10"/>
      <c r="N236" s="1">
        <f>LOOKUP(M236,'标准'!$K$4:$K$33,'标准'!$H$4:$H$33)</f>
        <v>0</v>
      </c>
      <c r="O236" s="10"/>
      <c r="P236" s="1">
        <f>LOOKUP(O236,'标准'!$P$4:$P$33,'标准'!$H$4:$H$33)</f>
        <v>0</v>
      </c>
      <c r="Q236" s="10"/>
      <c r="R236" s="1">
        <f>LOOKUP(Q236,'标准'!$F$4:$F$33,'标准'!$A$4:$A$33)</f>
        <v>0</v>
      </c>
      <c r="S236" s="1">
        <f>H236+J236+L236+N236</f>
        <v>0</v>
      </c>
      <c r="T236" s="1">
        <f t="shared" si="3"/>
        <v>0</v>
      </c>
    </row>
    <row r="237" spans="1:20" ht="14.25">
      <c r="A237" s="7"/>
      <c r="B237" s="6"/>
      <c r="C237" s="3"/>
      <c r="D237" s="6"/>
      <c r="E237" s="10"/>
      <c r="F237" s="6">
        <f>LOOKUP(E237,'标准'!$B$4:$B$33,'标准'!$A$4:$A$33)</f>
        <v>0</v>
      </c>
      <c r="G237" s="10"/>
      <c r="H237" s="1">
        <f>LOOKUP(G237,'标准'!$D$4:$D$33,'标准'!$A$4:$A$33)</f>
        <v>0</v>
      </c>
      <c r="I237" s="10"/>
      <c r="J237" s="1">
        <f>LOOKUP(I237,'标准'!$N$4:$N$33,'标准'!$H$4:$H$33)</f>
        <v>0</v>
      </c>
      <c r="K237" s="10"/>
      <c r="L237" s="1">
        <f>LOOKUP(K237,'标准'!$I$4:$I$33,'标准'!$H$4:$H$33)</f>
        <v>0</v>
      </c>
      <c r="M237" s="10"/>
      <c r="N237" s="1">
        <f>LOOKUP(M237,'标准'!$K$4:$K$33,'标准'!$H$4:$H$33)</f>
        <v>0</v>
      </c>
      <c r="O237" s="10"/>
      <c r="P237" s="1">
        <f>LOOKUP(O237,'标准'!$P$4:$P$33,'标准'!$H$4:$H$33)</f>
        <v>0</v>
      </c>
      <c r="Q237" s="10"/>
      <c r="R237" s="1">
        <f>LOOKUP(Q237,'标准'!$F$4:$F$33,'标准'!$A$4:$A$33)</f>
        <v>0</v>
      </c>
      <c r="S237" s="1">
        <f>H237+J237+L237+N237</f>
        <v>0</v>
      </c>
      <c r="T237" s="1">
        <f t="shared" si="3"/>
        <v>0</v>
      </c>
    </row>
    <row r="238" spans="1:20" ht="14.25">
      <c r="A238" s="7"/>
      <c r="B238" s="6"/>
      <c r="C238" s="3"/>
      <c r="D238" s="6"/>
      <c r="E238" s="10"/>
      <c r="F238" s="6">
        <f>LOOKUP(E238,'标准'!$B$4:$B$33,'标准'!$A$4:$A$33)</f>
        <v>0</v>
      </c>
      <c r="G238" s="10"/>
      <c r="H238" s="1">
        <f>LOOKUP(G238,'标准'!$D$4:$D$33,'标准'!$A$4:$A$33)</f>
        <v>0</v>
      </c>
      <c r="I238" s="10"/>
      <c r="J238" s="1">
        <f>LOOKUP(I238,'标准'!$N$4:$N$33,'标准'!$H$4:$H$33)</f>
        <v>0</v>
      </c>
      <c r="K238" s="10"/>
      <c r="L238" s="1">
        <f>LOOKUP(K238,'标准'!$I$4:$I$33,'标准'!$H$4:$H$33)</f>
        <v>0</v>
      </c>
      <c r="M238" s="10"/>
      <c r="N238" s="1">
        <f>LOOKUP(M238,'标准'!$K$4:$K$33,'标准'!$H$4:$H$33)</f>
        <v>0</v>
      </c>
      <c r="O238" s="10"/>
      <c r="P238" s="1">
        <f>LOOKUP(O238,'标准'!$P$4:$P$33,'标准'!$H$4:$H$33)</f>
        <v>0</v>
      </c>
      <c r="Q238" s="10"/>
      <c r="R238" s="1">
        <f>LOOKUP(Q238,'标准'!$F$4:$F$33,'标准'!$A$4:$A$33)</f>
        <v>0</v>
      </c>
      <c r="S238" s="1">
        <f>H238+J238+L238+N238</f>
        <v>0</v>
      </c>
      <c r="T238" s="1">
        <f t="shared" si="3"/>
        <v>0</v>
      </c>
    </row>
    <row r="239" spans="1:20" ht="14.25">
      <c r="A239" s="7"/>
      <c r="B239" s="6"/>
      <c r="C239" s="3"/>
      <c r="D239" s="6"/>
      <c r="E239" s="10"/>
      <c r="F239" s="6">
        <f>LOOKUP(E239,'标准'!$B$4:$B$33,'标准'!$A$4:$A$33)</f>
        <v>0</v>
      </c>
      <c r="G239" s="10"/>
      <c r="H239" s="1">
        <f>LOOKUP(G239,'标准'!$D$4:$D$33,'标准'!$A$4:$A$33)</f>
        <v>0</v>
      </c>
      <c r="I239" s="10"/>
      <c r="J239" s="1">
        <f>LOOKUP(I239,'标准'!$N$4:$N$33,'标准'!$H$4:$H$33)</f>
        <v>0</v>
      </c>
      <c r="K239" s="10"/>
      <c r="L239" s="1">
        <f>LOOKUP(K239,'标准'!$I$4:$I$33,'标准'!$H$4:$H$33)</f>
        <v>0</v>
      </c>
      <c r="M239" s="10"/>
      <c r="N239" s="1">
        <f>LOOKUP(M239,'标准'!$K$4:$K$33,'标准'!$H$4:$H$33)</f>
        <v>0</v>
      </c>
      <c r="O239" s="10"/>
      <c r="P239" s="1">
        <f>LOOKUP(O239,'标准'!$P$4:$P$33,'标准'!$H$4:$H$33)</f>
        <v>0</v>
      </c>
      <c r="Q239" s="10"/>
      <c r="R239" s="1">
        <f>LOOKUP(Q239,'标准'!$F$4:$F$33,'标准'!$A$4:$A$33)</f>
        <v>0</v>
      </c>
      <c r="S239" s="1">
        <f>H239+J239+L239+N239</f>
        <v>0</v>
      </c>
      <c r="T239" s="1">
        <f t="shared" si="3"/>
        <v>0</v>
      </c>
    </row>
    <row r="240" spans="1:20" ht="14.25">
      <c r="A240" s="7"/>
      <c r="B240" s="6"/>
      <c r="C240" s="3"/>
      <c r="D240" s="6"/>
      <c r="E240" s="10"/>
      <c r="F240" s="6">
        <f>LOOKUP(E240,'标准'!$B$4:$B$33,'标准'!$A$4:$A$33)</f>
        <v>0</v>
      </c>
      <c r="G240" s="10"/>
      <c r="H240" s="1">
        <f>LOOKUP(G240,'标准'!$D$4:$D$33,'标准'!$A$4:$A$33)</f>
        <v>0</v>
      </c>
      <c r="I240" s="10"/>
      <c r="J240" s="1">
        <f>LOOKUP(I240,'标准'!$N$4:$N$33,'标准'!$H$4:$H$33)</f>
        <v>0</v>
      </c>
      <c r="K240" s="10"/>
      <c r="L240" s="1">
        <f>LOOKUP(K240,'标准'!$I$4:$I$33,'标准'!$H$4:$H$33)</f>
        <v>0</v>
      </c>
      <c r="M240" s="10"/>
      <c r="N240" s="1">
        <f>LOOKUP(M240,'标准'!$K$4:$K$33,'标准'!$H$4:$H$33)</f>
        <v>0</v>
      </c>
      <c r="O240" s="10"/>
      <c r="P240" s="1">
        <f>LOOKUP(O240,'标准'!$P$4:$P$33,'标准'!$H$4:$H$33)</f>
        <v>0</v>
      </c>
      <c r="Q240" s="10"/>
      <c r="R240" s="1">
        <f>LOOKUP(Q240,'标准'!$F$4:$F$33,'标准'!$A$4:$A$33)</f>
        <v>0</v>
      </c>
      <c r="S240" s="1">
        <f>H240+J240+L240+N240</f>
        <v>0</v>
      </c>
      <c r="T240" s="1">
        <f t="shared" si="3"/>
        <v>0</v>
      </c>
    </row>
    <row r="241" spans="1:20" ht="14.25">
      <c r="A241" s="7"/>
      <c r="B241" s="6"/>
      <c r="C241" s="3"/>
      <c r="D241" s="6"/>
      <c r="E241" s="10"/>
      <c r="F241" s="6">
        <f>LOOKUP(E241,'标准'!$B$4:$B$33,'标准'!$A$4:$A$33)</f>
        <v>0</v>
      </c>
      <c r="G241" s="10"/>
      <c r="H241" s="1">
        <f>LOOKUP(G241,'标准'!$D$4:$D$33,'标准'!$A$4:$A$33)</f>
        <v>0</v>
      </c>
      <c r="I241" s="10"/>
      <c r="J241" s="1">
        <f>LOOKUP(I241,'标准'!$N$4:$N$33,'标准'!$H$4:$H$33)</f>
        <v>0</v>
      </c>
      <c r="K241" s="10"/>
      <c r="L241" s="1">
        <f>LOOKUP(K241,'标准'!$I$4:$I$33,'标准'!$H$4:$H$33)</f>
        <v>0</v>
      </c>
      <c r="M241" s="10"/>
      <c r="N241" s="1">
        <f>LOOKUP(M241,'标准'!$K$4:$K$33,'标准'!$H$4:$H$33)</f>
        <v>0</v>
      </c>
      <c r="O241" s="10"/>
      <c r="P241" s="1">
        <f>LOOKUP(O241,'标准'!$P$4:$P$33,'标准'!$H$4:$H$33)</f>
        <v>0</v>
      </c>
      <c r="Q241" s="10"/>
      <c r="R241" s="1">
        <f>LOOKUP(Q241,'标准'!$F$4:$F$33,'标准'!$A$4:$A$33)</f>
        <v>0</v>
      </c>
      <c r="S241" s="1">
        <f>H241+J241+L241+N241</f>
        <v>0</v>
      </c>
      <c r="T241" s="1">
        <f t="shared" si="3"/>
        <v>0</v>
      </c>
    </row>
    <row r="242" spans="1:20" ht="14.25">
      <c r="A242" s="7"/>
      <c r="B242" s="6"/>
      <c r="C242" s="3"/>
      <c r="D242" s="6"/>
      <c r="E242" s="10"/>
      <c r="F242" s="6">
        <f>LOOKUP(E242,'标准'!$B$4:$B$33,'标准'!$A$4:$A$33)</f>
        <v>0</v>
      </c>
      <c r="G242" s="10"/>
      <c r="H242" s="1">
        <f>LOOKUP(G242,'标准'!$D$4:$D$33,'标准'!$A$4:$A$33)</f>
        <v>0</v>
      </c>
      <c r="I242" s="10"/>
      <c r="J242" s="1">
        <f>LOOKUP(I242,'标准'!$N$4:$N$33,'标准'!$H$4:$H$33)</f>
        <v>0</v>
      </c>
      <c r="K242" s="10"/>
      <c r="L242" s="1">
        <f>LOOKUP(K242,'标准'!$I$4:$I$33,'标准'!$H$4:$H$33)</f>
        <v>0</v>
      </c>
      <c r="M242" s="10"/>
      <c r="N242" s="1">
        <f>LOOKUP(M242,'标准'!$K$4:$K$33,'标准'!$H$4:$H$33)</f>
        <v>0</v>
      </c>
      <c r="O242" s="10"/>
      <c r="P242" s="1">
        <f>LOOKUP(O242,'标准'!$P$4:$P$33,'标准'!$H$4:$H$33)</f>
        <v>0</v>
      </c>
      <c r="Q242" s="10"/>
      <c r="R242" s="1">
        <f>LOOKUP(Q242,'标准'!$F$4:$F$33,'标准'!$A$4:$A$33)</f>
        <v>0</v>
      </c>
      <c r="S242" s="1">
        <f>H242+J242+L242+N242</f>
        <v>0</v>
      </c>
      <c r="T242" s="1">
        <f t="shared" si="3"/>
        <v>0</v>
      </c>
    </row>
    <row r="243" spans="1:20" ht="14.25">
      <c r="A243" s="7"/>
      <c r="B243" s="6"/>
      <c r="C243" s="3"/>
      <c r="D243" s="6"/>
      <c r="E243" s="10"/>
      <c r="F243" s="6">
        <f>LOOKUP(E243,'标准'!$B$4:$B$33,'标准'!$A$4:$A$33)</f>
        <v>0</v>
      </c>
      <c r="G243" s="10"/>
      <c r="H243" s="1">
        <f>LOOKUP(G243,'标准'!$D$4:$D$33,'标准'!$A$4:$A$33)</f>
        <v>0</v>
      </c>
      <c r="I243" s="10"/>
      <c r="J243" s="1">
        <f>LOOKUP(I243,'标准'!$N$4:$N$33,'标准'!$H$4:$H$33)</f>
        <v>0</v>
      </c>
      <c r="K243" s="10"/>
      <c r="L243" s="1">
        <f>LOOKUP(K243,'标准'!$I$4:$I$33,'标准'!$H$4:$H$33)</f>
        <v>0</v>
      </c>
      <c r="M243" s="10"/>
      <c r="N243" s="1">
        <f>LOOKUP(M243,'标准'!$K$4:$K$33,'标准'!$H$4:$H$33)</f>
        <v>0</v>
      </c>
      <c r="O243" s="10"/>
      <c r="P243" s="1">
        <f>LOOKUP(O243,'标准'!$P$4:$P$33,'标准'!$H$4:$H$33)</f>
        <v>0</v>
      </c>
      <c r="Q243" s="10"/>
      <c r="R243" s="1">
        <f>LOOKUP(Q243,'标准'!$F$4:$F$33,'标准'!$A$4:$A$33)</f>
        <v>0</v>
      </c>
      <c r="S243" s="1">
        <f>H243+J243+L243+N243</f>
        <v>0</v>
      </c>
      <c r="T243" s="1">
        <f t="shared" si="3"/>
        <v>0</v>
      </c>
    </row>
    <row r="244" spans="1:20" ht="14.25">
      <c r="A244" s="7"/>
      <c r="B244" s="6"/>
      <c r="C244" s="3"/>
      <c r="D244" s="6"/>
      <c r="E244" s="10"/>
      <c r="F244" s="6">
        <f>LOOKUP(E244,'标准'!$B$4:$B$33,'标准'!$A$4:$A$33)</f>
        <v>0</v>
      </c>
      <c r="G244" s="10"/>
      <c r="H244" s="1">
        <f>LOOKUP(G244,'标准'!$D$4:$D$33,'标准'!$A$4:$A$33)</f>
        <v>0</v>
      </c>
      <c r="I244" s="10"/>
      <c r="J244" s="1">
        <f>LOOKUP(I244,'标准'!$N$4:$N$33,'标准'!$H$4:$H$33)</f>
        <v>0</v>
      </c>
      <c r="K244" s="10"/>
      <c r="L244" s="1">
        <f>LOOKUP(K244,'标准'!$I$4:$I$33,'标准'!$H$4:$H$33)</f>
        <v>0</v>
      </c>
      <c r="M244" s="10"/>
      <c r="N244" s="1">
        <f>LOOKUP(M244,'标准'!$K$4:$K$33,'标准'!$H$4:$H$33)</f>
        <v>0</v>
      </c>
      <c r="O244" s="10"/>
      <c r="P244" s="1">
        <f>LOOKUP(O244,'标准'!$P$4:$P$33,'标准'!$H$4:$H$33)</f>
        <v>0</v>
      </c>
      <c r="Q244" s="10"/>
      <c r="R244" s="1">
        <f>LOOKUP(Q244,'标准'!$F$4:$F$33,'标准'!$A$4:$A$33)</f>
        <v>0</v>
      </c>
      <c r="S244" s="1">
        <f>H244+J244+L244+N244</f>
        <v>0</v>
      </c>
      <c r="T244" s="1">
        <f t="shared" si="3"/>
        <v>0</v>
      </c>
    </row>
    <row r="245" spans="1:20" ht="14.25">
      <c r="A245" s="7"/>
      <c r="B245" s="6"/>
      <c r="C245" s="3"/>
      <c r="D245" s="6"/>
      <c r="E245" s="10"/>
      <c r="F245" s="6">
        <f>LOOKUP(E245,'标准'!$B$4:$B$33,'标准'!$A$4:$A$33)</f>
        <v>0</v>
      </c>
      <c r="G245" s="10"/>
      <c r="H245" s="1">
        <f>LOOKUP(G245,'标准'!$D$4:$D$33,'标准'!$A$4:$A$33)</f>
        <v>0</v>
      </c>
      <c r="I245" s="10"/>
      <c r="J245" s="1">
        <f>LOOKUP(I245,'标准'!$N$4:$N$33,'标准'!$H$4:$H$33)</f>
        <v>0</v>
      </c>
      <c r="K245" s="10"/>
      <c r="L245" s="1">
        <f>LOOKUP(K245,'标准'!$I$4:$I$33,'标准'!$H$4:$H$33)</f>
        <v>0</v>
      </c>
      <c r="M245" s="10"/>
      <c r="N245" s="1">
        <f>LOOKUP(M245,'标准'!$K$4:$K$33,'标准'!$H$4:$H$33)</f>
        <v>0</v>
      </c>
      <c r="O245" s="10"/>
      <c r="P245" s="1">
        <f>LOOKUP(O245,'标准'!$P$4:$P$33,'标准'!$H$4:$H$33)</f>
        <v>0</v>
      </c>
      <c r="Q245" s="10"/>
      <c r="R245" s="1">
        <f>LOOKUP(Q245,'标准'!$F$4:$F$33,'标准'!$A$4:$A$33)</f>
        <v>0</v>
      </c>
      <c r="S245" s="1">
        <f>H245+J245+L245+N245</f>
        <v>0</v>
      </c>
      <c r="T245" s="1">
        <f t="shared" si="3"/>
        <v>0</v>
      </c>
    </row>
    <row r="246" spans="1:20" ht="14.25">
      <c r="A246" s="7"/>
      <c r="B246" s="6"/>
      <c r="C246" s="3"/>
      <c r="D246" s="6"/>
      <c r="E246" s="10"/>
      <c r="F246" s="6">
        <f>LOOKUP(E246,'标准'!$B$4:$B$33,'标准'!$A$4:$A$33)</f>
        <v>0</v>
      </c>
      <c r="G246" s="10"/>
      <c r="H246" s="1">
        <f>LOOKUP(G246,'标准'!$D$4:$D$33,'标准'!$A$4:$A$33)</f>
        <v>0</v>
      </c>
      <c r="I246" s="10"/>
      <c r="J246" s="1">
        <f>LOOKUP(I246,'标准'!$N$4:$N$33,'标准'!$H$4:$H$33)</f>
        <v>0</v>
      </c>
      <c r="K246" s="10"/>
      <c r="L246" s="1">
        <f>LOOKUP(K246,'标准'!$I$4:$I$33,'标准'!$H$4:$H$33)</f>
        <v>0</v>
      </c>
      <c r="M246" s="10"/>
      <c r="N246" s="1">
        <f>LOOKUP(M246,'标准'!$K$4:$K$33,'标准'!$H$4:$H$33)</f>
        <v>0</v>
      </c>
      <c r="O246" s="10"/>
      <c r="P246" s="1">
        <f>LOOKUP(O246,'标准'!$P$4:$P$33,'标准'!$H$4:$H$33)</f>
        <v>0</v>
      </c>
      <c r="Q246" s="10"/>
      <c r="R246" s="1">
        <f>LOOKUP(Q246,'标准'!$F$4:$F$33,'标准'!$A$4:$A$33)</f>
        <v>0</v>
      </c>
      <c r="S246" s="1">
        <f>H246+J246+L246+N246</f>
        <v>0</v>
      </c>
      <c r="T246" s="1">
        <f t="shared" si="3"/>
        <v>0</v>
      </c>
    </row>
    <row r="247" spans="1:20" ht="14.25">
      <c r="A247" s="7"/>
      <c r="B247" s="6"/>
      <c r="C247" s="3"/>
      <c r="D247" s="6"/>
      <c r="E247" s="10"/>
      <c r="F247" s="6">
        <f>LOOKUP(E247,'标准'!$B$4:$B$33,'标准'!$A$4:$A$33)</f>
        <v>0</v>
      </c>
      <c r="G247" s="10"/>
      <c r="H247" s="1">
        <f>LOOKUP(G247,'标准'!$D$4:$D$33,'标准'!$A$4:$A$33)</f>
        <v>0</v>
      </c>
      <c r="I247" s="10"/>
      <c r="J247" s="1">
        <f>LOOKUP(I247,'标准'!$N$4:$N$33,'标准'!$H$4:$H$33)</f>
        <v>0</v>
      </c>
      <c r="K247" s="10"/>
      <c r="L247" s="1">
        <f>LOOKUP(K247,'标准'!$I$4:$I$33,'标准'!$H$4:$H$33)</f>
        <v>0</v>
      </c>
      <c r="M247" s="10"/>
      <c r="N247" s="1">
        <f>LOOKUP(M247,'标准'!$K$4:$K$33,'标准'!$H$4:$H$33)</f>
        <v>0</v>
      </c>
      <c r="O247" s="10"/>
      <c r="P247" s="1">
        <f>LOOKUP(O247,'标准'!$P$4:$P$33,'标准'!$H$4:$H$33)</f>
        <v>0</v>
      </c>
      <c r="Q247" s="10"/>
      <c r="R247" s="1">
        <f>LOOKUP(Q247,'标准'!$F$4:$F$33,'标准'!$A$4:$A$33)</f>
        <v>0</v>
      </c>
      <c r="S247" s="1">
        <f>H247+J247+L247+N247</f>
        <v>0</v>
      </c>
      <c r="T247" s="1">
        <f t="shared" si="3"/>
        <v>0</v>
      </c>
    </row>
    <row r="248" spans="1:20" ht="14.25">
      <c r="A248" s="7"/>
      <c r="B248" s="6"/>
      <c r="C248" s="3"/>
      <c r="D248" s="6"/>
      <c r="E248" s="10"/>
      <c r="F248" s="6">
        <f>LOOKUP(E248,'标准'!$B$4:$B$33,'标准'!$A$4:$A$33)</f>
        <v>0</v>
      </c>
      <c r="G248" s="10"/>
      <c r="H248" s="1">
        <f>LOOKUP(G248,'标准'!$D$4:$D$33,'标准'!$A$4:$A$33)</f>
        <v>0</v>
      </c>
      <c r="I248" s="10"/>
      <c r="J248" s="1">
        <f>LOOKUP(I248,'标准'!$N$4:$N$33,'标准'!$H$4:$H$33)</f>
        <v>0</v>
      </c>
      <c r="K248" s="10"/>
      <c r="L248" s="1">
        <f>LOOKUP(K248,'标准'!$I$4:$I$33,'标准'!$H$4:$H$33)</f>
        <v>0</v>
      </c>
      <c r="M248" s="10"/>
      <c r="N248" s="1">
        <f>LOOKUP(M248,'标准'!$K$4:$K$33,'标准'!$H$4:$H$33)</f>
        <v>0</v>
      </c>
      <c r="O248" s="10"/>
      <c r="P248" s="1">
        <f>LOOKUP(O248,'标准'!$P$4:$P$33,'标准'!$H$4:$H$33)</f>
        <v>0</v>
      </c>
      <c r="Q248" s="10"/>
      <c r="R248" s="1">
        <f>LOOKUP(Q248,'标准'!$F$4:$F$33,'标准'!$A$4:$A$33)</f>
        <v>0</v>
      </c>
      <c r="S248" s="1">
        <f>H248+J248+L248+N248</f>
        <v>0</v>
      </c>
      <c r="T248" s="1">
        <f t="shared" si="3"/>
        <v>0</v>
      </c>
    </row>
    <row r="249" spans="1:20" ht="14.25">
      <c r="A249" s="7"/>
      <c r="B249" s="6"/>
      <c r="C249" s="3"/>
      <c r="D249" s="6"/>
      <c r="E249" s="10"/>
      <c r="F249" s="6">
        <f>LOOKUP(E249,'标准'!$B$4:$B$33,'标准'!$A$4:$A$33)</f>
        <v>0</v>
      </c>
      <c r="G249" s="10"/>
      <c r="H249" s="1">
        <f>LOOKUP(G249,'标准'!$D$4:$D$33,'标准'!$A$4:$A$33)</f>
        <v>0</v>
      </c>
      <c r="I249" s="10"/>
      <c r="J249" s="1">
        <f>LOOKUP(I249,'标准'!$N$4:$N$33,'标准'!$H$4:$H$33)</f>
        <v>0</v>
      </c>
      <c r="K249" s="10"/>
      <c r="L249" s="1">
        <f>LOOKUP(K249,'标准'!$I$4:$I$33,'标准'!$H$4:$H$33)</f>
        <v>0</v>
      </c>
      <c r="M249" s="10"/>
      <c r="N249" s="1">
        <f>LOOKUP(M249,'标准'!$K$4:$K$33,'标准'!$H$4:$H$33)</f>
        <v>0</v>
      </c>
      <c r="O249" s="10"/>
      <c r="P249" s="1">
        <f>LOOKUP(O249,'标准'!$P$4:$P$33,'标准'!$H$4:$H$33)</f>
        <v>0</v>
      </c>
      <c r="Q249" s="10"/>
      <c r="R249" s="1">
        <f>LOOKUP(Q249,'标准'!$F$4:$F$33,'标准'!$A$4:$A$33)</f>
        <v>0</v>
      </c>
      <c r="S249" s="1">
        <f>H249+J249+L249+N249</f>
        <v>0</v>
      </c>
      <c r="T249" s="1">
        <f t="shared" si="3"/>
        <v>0</v>
      </c>
    </row>
    <row r="250" spans="1:20" ht="14.25">
      <c r="A250" s="7"/>
      <c r="B250" s="6"/>
      <c r="C250" s="3"/>
      <c r="D250" s="6"/>
      <c r="E250" s="10"/>
      <c r="F250" s="6">
        <f>LOOKUP(E250,'标准'!$B$4:$B$33,'标准'!$A$4:$A$33)</f>
        <v>0</v>
      </c>
      <c r="G250" s="10"/>
      <c r="H250" s="1">
        <f>LOOKUP(G250,'标准'!$D$4:$D$33,'标准'!$A$4:$A$33)</f>
        <v>0</v>
      </c>
      <c r="I250" s="10"/>
      <c r="J250" s="1">
        <f>LOOKUP(I250,'标准'!$N$4:$N$33,'标准'!$H$4:$H$33)</f>
        <v>0</v>
      </c>
      <c r="K250" s="10"/>
      <c r="L250" s="1">
        <f>LOOKUP(K250,'标准'!$I$4:$I$33,'标准'!$H$4:$H$33)</f>
        <v>0</v>
      </c>
      <c r="M250" s="10"/>
      <c r="N250" s="1">
        <f>LOOKUP(M250,'标准'!$K$4:$K$33,'标准'!$H$4:$H$33)</f>
        <v>0</v>
      </c>
      <c r="O250" s="10"/>
      <c r="P250" s="1">
        <f>LOOKUP(O250,'标准'!$P$4:$P$33,'标准'!$H$4:$H$33)</f>
        <v>0</v>
      </c>
      <c r="Q250" s="10"/>
      <c r="R250" s="1">
        <f>LOOKUP(Q250,'标准'!$F$4:$F$33,'标准'!$A$4:$A$33)</f>
        <v>0</v>
      </c>
      <c r="S250" s="1">
        <f>H250+J250+L250+N250</f>
        <v>0</v>
      </c>
      <c r="T250" s="1">
        <f t="shared" si="3"/>
        <v>0</v>
      </c>
    </row>
    <row r="251" spans="1:20" ht="14.25">
      <c r="A251" s="7"/>
      <c r="B251" s="6"/>
      <c r="C251" s="3"/>
      <c r="D251" s="6"/>
      <c r="E251" s="10"/>
      <c r="F251" s="6">
        <f>LOOKUP(E251,'标准'!$B$4:$B$33,'标准'!$A$4:$A$33)</f>
        <v>0</v>
      </c>
      <c r="G251" s="10"/>
      <c r="H251" s="1">
        <f>LOOKUP(G251,'标准'!$D$4:$D$33,'标准'!$A$4:$A$33)</f>
        <v>0</v>
      </c>
      <c r="I251" s="10"/>
      <c r="J251" s="1">
        <f>LOOKUP(I251,'标准'!$N$4:$N$33,'标准'!$H$4:$H$33)</f>
        <v>0</v>
      </c>
      <c r="K251" s="10"/>
      <c r="L251" s="1">
        <f>LOOKUP(K251,'标准'!$I$4:$I$33,'标准'!$H$4:$H$33)</f>
        <v>0</v>
      </c>
      <c r="M251" s="10"/>
      <c r="N251" s="1">
        <f>LOOKUP(M251,'标准'!$K$4:$K$33,'标准'!$H$4:$H$33)</f>
        <v>0</v>
      </c>
      <c r="O251" s="10"/>
      <c r="P251" s="1">
        <f>LOOKUP(O251,'标准'!$P$4:$P$33,'标准'!$H$4:$H$33)</f>
        <v>0</v>
      </c>
      <c r="Q251" s="10"/>
      <c r="R251" s="1">
        <f>LOOKUP(Q251,'标准'!$F$4:$F$33,'标准'!$A$4:$A$33)</f>
        <v>0</v>
      </c>
      <c r="S251" s="1">
        <f>H251+J251+L251+N251</f>
        <v>0</v>
      </c>
      <c r="T251" s="1">
        <f t="shared" si="3"/>
        <v>0</v>
      </c>
    </row>
    <row r="252" spans="1:20" ht="14.25">
      <c r="A252" s="7"/>
      <c r="B252" s="6"/>
      <c r="C252" s="3"/>
      <c r="D252" s="6"/>
      <c r="E252" s="10"/>
      <c r="F252" s="6">
        <f>LOOKUP(E252,'标准'!$B$4:$B$33,'标准'!$A$4:$A$33)</f>
        <v>0</v>
      </c>
      <c r="G252" s="10"/>
      <c r="H252" s="1">
        <f>LOOKUP(G252,'标准'!$D$4:$D$33,'标准'!$A$4:$A$33)</f>
        <v>0</v>
      </c>
      <c r="I252" s="10"/>
      <c r="J252" s="1">
        <f>LOOKUP(I252,'标准'!$N$4:$N$33,'标准'!$H$4:$H$33)</f>
        <v>0</v>
      </c>
      <c r="K252" s="10"/>
      <c r="L252" s="1">
        <f>LOOKUP(K252,'标准'!$I$4:$I$33,'标准'!$H$4:$H$33)</f>
        <v>0</v>
      </c>
      <c r="M252" s="10"/>
      <c r="N252" s="1">
        <f>LOOKUP(M252,'标准'!$K$4:$K$33,'标准'!$H$4:$H$33)</f>
        <v>0</v>
      </c>
      <c r="O252" s="10"/>
      <c r="P252" s="1">
        <f>LOOKUP(O252,'标准'!$P$4:$P$33,'标准'!$H$4:$H$33)</f>
        <v>0</v>
      </c>
      <c r="Q252" s="10"/>
      <c r="R252" s="1">
        <f>LOOKUP(Q252,'标准'!$F$4:$F$33,'标准'!$A$4:$A$33)</f>
        <v>0</v>
      </c>
      <c r="S252" s="1">
        <f>H252+J252+L252+N252</f>
        <v>0</v>
      </c>
      <c r="T252" s="1">
        <f t="shared" si="3"/>
        <v>0</v>
      </c>
    </row>
    <row r="253" spans="1:20" ht="14.25">
      <c r="A253" s="7"/>
      <c r="B253" s="6"/>
      <c r="C253" s="3"/>
      <c r="D253" s="6"/>
      <c r="E253" s="10"/>
      <c r="F253" s="6">
        <f>LOOKUP(E253,'标准'!$B$4:$B$33,'标准'!$A$4:$A$33)</f>
        <v>0</v>
      </c>
      <c r="G253" s="10"/>
      <c r="H253" s="1">
        <f>LOOKUP(G253,'标准'!$D$4:$D$33,'标准'!$A$4:$A$33)</f>
        <v>0</v>
      </c>
      <c r="I253" s="10"/>
      <c r="J253" s="1">
        <f>LOOKUP(I253,'标准'!$N$4:$N$33,'标准'!$H$4:$H$33)</f>
        <v>0</v>
      </c>
      <c r="K253" s="10"/>
      <c r="L253" s="1">
        <f>LOOKUP(K253,'标准'!$I$4:$I$33,'标准'!$H$4:$H$33)</f>
        <v>0</v>
      </c>
      <c r="M253" s="10"/>
      <c r="N253" s="1">
        <f>LOOKUP(M253,'标准'!$K$4:$K$33,'标准'!$H$4:$H$33)</f>
        <v>0</v>
      </c>
      <c r="O253" s="10"/>
      <c r="P253" s="1">
        <f>LOOKUP(O253,'标准'!$P$4:$P$33,'标准'!$H$4:$H$33)</f>
        <v>0</v>
      </c>
      <c r="Q253" s="10"/>
      <c r="R253" s="1">
        <f>LOOKUP(Q253,'标准'!$F$4:$F$33,'标准'!$A$4:$A$33)</f>
        <v>0</v>
      </c>
      <c r="S253" s="1">
        <f>H253+J253+L253+N253</f>
        <v>0</v>
      </c>
      <c r="T253" s="1">
        <f t="shared" si="3"/>
        <v>0</v>
      </c>
    </row>
    <row r="254" spans="1:20" ht="14.25">
      <c r="A254" s="7"/>
      <c r="B254" s="6"/>
      <c r="C254" s="3"/>
      <c r="D254" s="6"/>
      <c r="E254" s="10"/>
      <c r="F254" s="6">
        <f>LOOKUP(E254,'标准'!$B$4:$B$33,'标准'!$A$4:$A$33)</f>
        <v>0</v>
      </c>
      <c r="G254" s="10"/>
      <c r="H254" s="1">
        <f>LOOKUP(G254,'标准'!$D$4:$D$33,'标准'!$A$4:$A$33)</f>
        <v>0</v>
      </c>
      <c r="I254" s="10"/>
      <c r="J254" s="1">
        <f>LOOKUP(I254,'标准'!$N$4:$N$33,'标准'!$H$4:$H$33)</f>
        <v>0</v>
      </c>
      <c r="K254" s="10"/>
      <c r="L254" s="1">
        <f>LOOKUP(K254,'标准'!$I$4:$I$33,'标准'!$H$4:$H$33)</f>
        <v>0</v>
      </c>
      <c r="M254" s="10"/>
      <c r="N254" s="1">
        <f>LOOKUP(M254,'标准'!$K$4:$K$33,'标准'!$H$4:$H$33)</f>
        <v>0</v>
      </c>
      <c r="O254" s="10"/>
      <c r="P254" s="1">
        <f>LOOKUP(O254,'标准'!$P$4:$P$33,'标准'!$H$4:$H$33)</f>
        <v>0</v>
      </c>
      <c r="Q254" s="10"/>
      <c r="R254" s="1">
        <f>LOOKUP(Q254,'标准'!$F$4:$F$33,'标准'!$A$4:$A$33)</f>
        <v>0</v>
      </c>
      <c r="S254" s="1">
        <f>H254+J254+L254+N254</f>
        <v>0</v>
      </c>
      <c r="T254" s="1">
        <f t="shared" si="3"/>
        <v>0</v>
      </c>
    </row>
    <row r="255" spans="1:20" ht="14.25">
      <c r="A255" s="7"/>
      <c r="B255" s="6"/>
      <c r="C255" s="3"/>
      <c r="D255" s="6"/>
      <c r="E255" s="10"/>
      <c r="F255" s="6">
        <f>LOOKUP(E255,'标准'!$B$4:$B$33,'标准'!$A$4:$A$33)</f>
        <v>0</v>
      </c>
      <c r="G255" s="10"/>
      <c r="H255" s="1">
        <f>LOOKUP(G255,'标准'!$D$4:$D$33,'标准'!$A$4:$A$33)</f>
        <v>0</v>
      </c>
      <c r="I255" s="10"/>
      <c r="J255" s="1">
        <f>LOOKUP(I255,'标准'!$N$4:$N$33,'标准'!$H$4:$H$33)</f>
        <v>0</v>
      </c>
      <c r="K255" s="10"/>
      <c r="L255" s="1">
        <f>LOOKUP(K255,'标准'!$I$4:$I$33,'标准'!$H$4:$H$33)</f>
        <v>0</v>
      </c>
      <c r="M255" s="10"/>
      <c r="N255" s="1">
        <f>LOOKUP(M255,'标准'!$K$4:$K$33,'标准'!$H$4:$H$33)</f>
        <v>0</v>
      </c>
      <c r="O255" s="10"/>
      <c r="P255" s="1">
        <f>LOOKUP(O255,'标准'!$P$4:$P$33,'标准'!$H$4:$H$33)</f>
        <v>0</v>
      </c>
      <c r="Q255" s="10"/>
      <c r="R255" s="1">
        <f>LOOKUP(Q255,'标准'!$F$4:$F$33,'标准'!$A$4:$A$33)</f>
        <v>0</v>
      </c>
      <c r="S255" s="1">
        <f>H255+J255+L255+N255</f>
        <v>0</v>
      </c>
      <c r="T255" s="1">
        <f t="shared" si="3"/>
        <v>0</v>
      </c>
    </row>
    <row r="256" spans="1:20" ht="14.25">
      <c r="A256" s="7"/>
      <c r="B256" s="6"/>
      <c r="C256" s="3"/>
      <c r="D256" s="6"/>
      <c r="E256" s="10"/>
      <c r="F256" s="6">
        <f>LOOKUP(E256,'标准'!$B$4:$B$33,'标准'!$A$4:$A$33)</f>
        <v>0</v>
      </c>
      <c r="G256" s="10"/>
      <c r="H256" s="1">
        <f>LOOKUP(G256,'标准'!$D$4:$D$33,'标准'!$A$4:$A$33)</f>
        <v>0</v>
      </c>
      <c r="I256" s="10"/>
      <c r="J256" s="1">
        <f>LOOKUP(I256,'标准'!$N$4:$N$33,'标准'!$H$4:$H$33)</f>
        <v>0</v>
      </c>
      <c r="K256" s="10"/>
      <c r="L256" s="1">
        <f>LOOKUP(K256,'标准'!$I$4:$I$33,'标准'!$H$4:$H$33)</f>
        <v>0</v>
      </c>
      <c r="M256" s="10"/>
      <c r="N256" s="1">
        <f>LOOKUP(M256,'标准'!$K$4:$K$33,'标准'!$H$4:$H$33)</f>
        <v>0</v>
      </c>
      <c r="O256" s="10"/>
      <c r="P256" s="1">
        <f>LOOKUP(O256,'标准'!$P$4:$P$33,'标准'!$H$4:$H$33)</f>
        <v>0</v>
      </c>
      <c r="Q256" s="10"/>
      <c r="R256" s="1">
        <f>LOOKUP(Q256,'标准'!$F$4:$F$33,'标准'!$A$4:$A$33)</f>
        <v>0</v>
      </c>
      <c r="S256" s="1">
        <f>H256+J256+L256+N256</f>
        <v>0</v>
      </c>
      <c r="T256" s="1">
        <f t="shared" si="3"/>
        <v>0</v>
      </c>
    </row>
    <row r="257" spans="1:20" ht="14.25">
      <c r="A257" s="7"/>
      <c r="B257" s="6"/>
      <c r="C257" s="3"/>
      <c r="D257" s="6"/>
      <c r="E257" s="10"/>
      <c r="F257" s="6">
        <f>LOOKUP(E257,'标准'!$B$4:$B$33,'标准'!$A$4:$A$33)</f>
        <v>0</v>
      </c>
      <c r="G257" s="10"/>
      <c r="H257" s="1">
        <f>LOOKUP(G257,'标准'!$D$4:$D$33,'标准'!$A$4:$A$33)</f>
        <v>0</v>
      </c>
      <c r="I257" s="10"/>
      <c r="J257" s="1">
        <f>LOOKUP(I257,'标准'!$N$4:$N$33,'标准'!$H$4:$H$33)</f>
        <v>0</v>
      </c>
      <c r="K257" s="10"/>
      <c r="L257" s="1">
        <f>LOOKUP(K257,'标准'!$I$4:$I$33,'标准'!$H$4:$H$33)</f>
        <v>0</v>
      </c>
      <c r="M257" s="10"/>
      <c r="N257" s="1">
        <f>LOOKUP(M257,'标准'!$K$4:$K$33,'标准'!$H$4:$H$33)</f>
        <v>0</v>
      </c>
      <c r="O257" s="10"/>
      <c r="P257" s="1">
        <f>LOOKUP(O257,'标准'!$P$4:$P$33,'标准'!$H$4:$H$33)</f>
        <v>0</v>
      </c>
      <c r="Q257" s="10"/>
      <c r="R257" s="1">
        <f>LOOKUP(Q257,'标准'!$F$4:$F$33,'标准'!$A$4:$A$33)</f>
        <v>0</v>
      </c>
      <c r="S257" s="1">
        <f>H257+J257+L257+N257</f>
        <v>0</v>
      </c>
      <c r="T257" s="1">
        <f t="shared" si="3"/>
        <v>0</v>
      </c>
    </row>
    <row r="258" spans="1:20" ht="14.25">
      <c r="A258" s="7"/>
      <c r="B258" s="6"/>
      <c r="C258" s="3"/>
      <c r="D258" s="6"/>
      <c r="E258" s="10"/>
      <c r="F258" s="6">
        <f>LOOKUP(E258,'标准'!$B$4:$B$33,'标准'!$A$4:$A$33)</f>
        <v>0</v>
      </c>
      <c r="G258" s="10"/>
      <c r="H258" s="1">
        <f>LOOKUP(G258,'标准'!$D$4:$D$33,'标准'!$A$4:$A$33)</f>
        <v>0</v>
      </c>
      <c r="I258" s="10"/>
      <c r="J258" s="1">
        <f>LOOKUP(I258,'标准'!$N$4:$N$33,'标准'!$H$4:$H$33)</f>
        <v>0</v>
      </c>
      <c r="K258" s="10"/>
      <c r="L258" s="1">
        <f>LOOKUP(K258,'标准'!$I$4:$I$33,'标准'!$H$4:$H$33)</f>
        <v>0</v>
      </c>
      <c r="M258" s="10"/>
      <c r="N258" s="1">
        <f>LOOKUP(M258,'标准'!$K$4:$K$33,'标准'!$H$4:$H$33)</f>
        <v>0</v>
      </c>
      <c r="O258" s="10"/>
      <c r="P258" s="1">
        <f>LOOKUP(O258,'标准'!$P$4:$P$33,'标准'!$H$4:$H$33)</f>
        <v>0</v>
      </c>
      <c r="Q258" s="10"/>
      <c r="R258" s="1">
        <f>LOOKUP(Q258,'标准'!$F$4:$F$33,'标准'!$A$4:$A$33)</f>
        <v>0</v>
      </c>
      <c r="S258" s="1">
        <f>H258+J258+L258+N258</f>
        <v>0</v>
      </c>
      <c r="T258" s="1">
        <f t="shared" si="3"/>
        <v>0</v>
      </c>
    </row>
    <row r="259" spans="1:20" ht="14.25">
      <c r="A259" s="7"/>
      <c r="B259" s="6"/>
      <c r="C259" s="3"/>
      <c r="D259" s="6"/>
      <c r="E259" s="10"/>
      <c r="F259" s="6">
        <f>LOOKUP(E259,'标准'!$B$4:$B$33,'标准'!$A$4:$A$33)</f>
        <v>0</v>
      </c>
      <c r="G259" s="10"/>
      <c r="H259" s="1">
        <f>LOOKUP(G259,'标准'!$D$4:$D$33,'标准'!$A$4:$A$33)</f>
        <v>0</v>
      </c>
      <c r="I259" s="10"/>
      <c r="J259" s="1">
        <f>LOOKUP(I259,'标准'!$N$4:$N$33,'标准'!$H$4:$H$33)</f>
        <v>0</v>
      </c>
      <c r="K259" s="10"/>
      <c r="L259" s="1">
        <f>LOOKUP(K259,'标准'!$I$4:$I$33,'标准'!$H$4:$H$33)</f>
        <v>0</v>
      </c>
      <c r="M259" s="10"/>
      <c r="N259" s="1">
        <f>LOOKUP(M259,'标准'!$K$4:$K$33,'标准'!$H$4:$H$33)</f>
        <v>0</v>
      </c>
      <c r="O259" s="10"/>
      <c r="P259" s="1">
        <f>LOOKUP(O259,'标准'!$P$4:$P$33,'标准'!$H$4:$H$33)</f>
        <v>0</v>
      </c>
      <c r="Q259" s="10"/>
      <c r="R259" s="1">
        <f>LOOKUP(Q259,'标准'!$F$4:$F$33,'标准'!$A$4:$A$33)</f>
        <v>0</v>
      </c>
      <c r="S259" s="1">
        <f>H259+J259+L259+N259</f>
        <v>0</v>
      </c>
      <c r="T259" s="1">
        <f t="shared" si="3"/>
        <v>0</v>
      </c>
    </row>
    <row r="260" spans="1:20" ht="14.25">
      <c r="A260" s="7"/>
      <c r="B260" s="6"/>
      <c r="C260" s="3"/>
      <c r="D260" s="6"/>
      <c r="E260" s="10"/>
      <c r="F260" s="6">
        <f>LOOKUP(E260,'标准'!$B$4:$B$33,'标准'!$A$4:$A$33)</f>
        <v>0</v>
      </c>
      <c r="G260" s="10"/>
      <c r="H260" s="1">
        <f>LOOKUP(G260,'标准'!$D$4:$D$33,'标准'!$A$4:$A$33)</f>
        <v>0</v>
      </c>
      <c r="I260" s="10"/>
      <c r="J260" s="1">
        <f>LOOKUP(I260,'标准'!$N$4:$N$33,'标准'!$H$4:$H$33)</f>
        <v>0</v>
      </c>
      <c r="K260" s="10"/>
      <c r="L260" s="1">
        <f>LOOKUP(K260,'标准'!$I$4:$I$33,'标准'!$H$4:$H$33)</f>
        <v>0</v>
      </c>
      <c r="M260" s="10"/>
      <c r="N260" s="1">
        <f>LOOKUP(M260,'标准'!$K$4:$K$33,'标准'!$H$4:$H$33)</f>
        <v>0</v>
      </c>
      <c r="O260" s="10"/>
      <c r="P260" s="1">
        <f>LOOKUP(O260,'标准'!$P$4:$P$33,'标准'!$H$4:$H$33)</f>
        <v>0</v>
      </c>
      <c r="Q260" s="10"/>
      <c r="R260" s="1">
        <f>LOOKUP(Q260,'标准'!$F$4:$F$33,'标准'!$A$4:$A$33)</f>
        <v>0</v>
      </c>
      <c r="S260" s="1">
        <f>H260+J260+L260+N260</f>
        <v>0</v>
      </c>
      <c r="T260" s="1">
        <f t="shared" si="3"/>
        <v>0</v>
      </c>
    </row>
    <row r="261" spans="1:20" ht="14.25">
      <c r="A261" s="7"/>
      <c r="B261" s="6"/>
      <c r="C261" s="3"/>
      <c r="D261" s="6"/>
      <c r="E261" s="10"/>
      <c r="F261" s="6">
        <f>LOOKUP(E261,'标准'!$B$4:$B$33,'标准'!$A$4:$A$33)</f>
        <v>0</v>
      </c>
      <c r="G261" s="10"/>
      <c r="H261" s="1">
        <f>LOOKUP(G261,'标准'!$D$4:$D$33,'标准'!$A$4:$A$33)</f>
        <v>0</v>
      </c>
      <c r="I261" s="10"/>
      <c r="J261" s="1">
        <f>LOOKUP(I261,'标准'!$N$4:$N$33,'标准'!$H$4:$H$33)</f>
        <v>0</v>
      </c>
      <c r="K261" s="10"/>
      <c r="L261" s="1">
        <f>LOOKUP(K261,'标准'!$I$4:$I$33,'标准'!$H$4:$H$33)</f>
        <v>0</v>
      </c>
      <c r="M261" s="10"/>
      <c r="N261" s="1">
        <f>LOOKUP(M261,'标准'!$K$4:$K$33,'标准'!$H$4:$H$33)</f>
        <v>0</v>
      </c>
      <c r="O261" s="10"/>
      <c r="P261" s="1">
        <f>LOOKUP(O261,'标准'!$P$4:$P$33,'标准'!$H$4:$H$33)</f>
        <v>0</v>
      </c>
      <c r="Q261" s="10"/>
      <c r="R261" s="1">
        <f>LOOKUP(Q261,'标准'!$F$4:$F$33,'标准'!$A$4:$A$33)</f>
        <v>0</v>
      </c>
      <c r="S261" s="1">
        <f>H261+J261+L261+N261</f>
        <v>0</v>
      </c>
      <c r="T261" s="1">
        <f aca="true" t="shared" si="4" ref="T261:T324">S261/2</f>
        <v>0</v>
      </c>
    </row>
    <row r="262" spans="1:20" ht="14.25">
      <c r="A262" s="7"/>
      <c r="B262" s="6"/>
      <c r="C262" s="3"/>
      <c r="D262" s="6"/>
      <c r="E262" s="10"/>
      <c r="F262" s="6">
        <f>LOOKUP(E262,'标准'!$B$4:$B$33,'标准'!$A$4:$A$33)</f>
        <v>0</v>
      </c>
      <c r="G262" s="10"/>
      <c r="H262" s="1">
        <f>LOOKUP(G262,'标准'!$D$4:$D$33,'标准'!$A$4:$A$33)</f>
        <v>0</v>
      </c>
      <c r="I262" s="10"/>
      <c r="J262" s="1">
        <f>LOOKUP(I262,'标准'!$N$4:$N$33,'标准'!$H$4:$H$33)</f>
        <v>0</v>
      </c>
      <c r="K262" s="10"/>
      <c r="L262" s="1">
        <f>LOOKUP(K262,'标准'!$I$4:$I$33,'标准'!$H$4:$H$33)</f>
        <v>0</v>
      </c>
      <c r="M262" s="10"/>
      <c r="N262" s="1">
        <f>LOOKUP(M262,'标准'!$K$4:$K$33,'标准'!$H$4:$H$33)</f>
        <v>0</v>
      </c>
      <c r="O262" s="10"/>
      <c r="P262" s="1">
        <f>LOOKUP(O262,'标准'!$P$4:$P$33,'标准'!$H$4:$H$33)</f>
        <v>0</v>
      </c>
      <c r="Q262" s="10"/>
      <c r="R262" s="1">
        <f>LOOKUP(Q262,'标准'!$F$4:$F$33,'标准'!$A$4:$A$33)</f>
        <v>0</v>
      </c>
      <c r="S262" s="1">
        <f>H262+J262+L262+N262</f>
        <v>0</v>
      </c>
      <c r="T262" s="1">
        <f t="shared" si="4"/>
        <v>0</v>
      </c>
    </row>
    <row r="263" spans="1:20" ht="14.25">
      <c r="A263" s="7"/>
      <c r="B263" s="6"/>
      <c r="C263" s="3"/>
      <c r="D263" s="6"/>
      <c r="E263" s="10"/>
      <c r="F263" s="6">
        <f>LOOKUP(E263,'标准'!$B$4:$B$33,'标准'!$A$4:$A$33)</f>
        <v>0</v>
      </c>
      <c r="G263" s="10"/>
      <c r="H263" s="1">
        <f>LOOKUP(G263,'标准'!$D$4:$D$33,'标准'!$A$4:$A$33)</f>
        <v>0</v>
      </c>
      <c r="I263" s="10"/>
      <c r="J263" s="1">
        <f>LOOKUP(I263,'标准'!$N$4:$N$33,'标准'!$H$4:$H$33)</f>
        <v>0</v>
      </c>
      <c r="K263" s="10"/>
      <c r="L263" s="1">
        <f>LOOKUP(K263,'标准'!$I$4:$I$33,'标准'!$H$4:$H$33)</f>
        <v>0</v>
      </c>
      <c r="M263" s="10"/>
      <c r="N263" s="1">
        <f>LOOKUP(M263,'标准'!$K$4:$K$33,'标准'!$H$4:$H$33)</f>
        <v>0</v>
      </c>
      <c r="O263" s="10"/>
      <c r="P263" s="1">
        <f>LOOKUP(O263,'标准'!$P$4:$P$33,'标准'!$H$4:$H$33)</f>
        <v>0</v>
      </c>
      <c r="Q263" s="10"/>
      <c r="R263" s="1">
        <f>LOOKUP(Q263,'标准'!$F$4:$F$33,'标准'!$A$4:$A$33)</f>
        <v>0</v>
      </c>
      <c r="S263" s="1">
        <f>H263+J263+L263+N263</f>
        <v>0</v>
      </c>
      <c r="T263" s="1">
        <f t="shared" si="4"/>
        <v>0</v>
      </c>
    </row>
    <row r="264" spans="1:20" ht="14.25">
      <c r="A264" s="7"/>
      <c r="B264" s="6"/>
      <c r="C264" s="3"/>
      <c r="D264" s="6"/>
      <c r="E264" s="10"/>
      <c r="F264" s="6">
        <f>LOOKUP(E264,'标准'!$B$4:$B$33,'标准'!$A$4:$A$33)</f>
        <v>0</v>
      </c>
      <c r="G264" s="10"/>
      <c r="H264" s="1">
        <f>LOOKUP(G264,'标准'!$D$4:$D$33,'标准'!$A$4:$A$33)</f>
        <v>0</v>
      </c>
      <c r="I264" s="10"/>
      <c r="J264" s="1">
        <f>LOOKUP(I264,'标准'!$N$4:$N$33,'标准'!$H$4:$H$33)</f>
        <v>0</v>
      </c>
      <c r="K264" s="10"/>
      <c r="L264" s="1">
        <f>LOOKUP(K264,'标准'!$I$4:$I$33,'标准'!$H$4:$H$33)</f>
        <v>0</v>
      </c>
      <c r="M264" s="10"/>
      <c r="N264" s="1">
        <f>LOOKUP(M264,'标准'!$K$4:$K$33,'标准'!$H$4:$H$33)</f>
        <v>0</v>
      </c>
      <c r="O264" s="10"/>
      <c r="P264" s="1">
        <f>LOOKUP(O264,'标准'!$P$4:$P$33,'标准'!$H$4:$H$33)</f>
        <v>0</v>
      </c>
      <c r="Q264" s="10"/>
      <c r="R264" s="1">
        <f>LOOKUP(Q264,'标准'!$F$4:$F$33,'标准'!$A$4:$A$33)</f>
        <v>0</v>
      </c>
      <c r="S264" s="1">
        <f>H264+J264+L264+N264</f>
        <v>0</v>
      </c>
      <c r="T264" s="1">
        <f t="shared" si="4"/>
        <v>0</v>
      </c>
    </row>
    <row r="265" spans="1:20" ht="14.25">
      <c r="A265" s="7"/>
      <c r="B265" s="6"/>
      <c r="C265" s="3"/>
      <c r="D265" s="6"/>
      <c r="E265" s="10"/>
      <c r="F265" s="6">
        <f>LOOKUP(E265,'标准'!$B$4:$B$33,'标准'!$A$4:$A$33)</f>
        <v>0</v>
      </c>
      <c r="G265" s="10"/>
      <c r="H265" s="1">
        <f>LOOKUP(G265,'标准'!$D$4:$D$33,'标准'!$A$4:$A$33)</f>
        <v>0</v>
      </c>
      <c r="I265" s="10"/>
      <c r="J265" s="1">
        <f>LOOKUP(I265,'标准'!$N$4:$N$33,'标准'!$H$4:$H$33)</f>
        <v>0</v>
      </c>
      <c r="K265" s="10"/>
      <c r="L265" s="1">
        <f>LOOKUP(K265,'标准'!$I$4:$I$33,'标准'!$H$4:$H$33)</f>
        <v>0</v>
      </c>
      <c r="M265" s="10"/>
      <c r="N265" s="1">
        <f>LOOKUP(M265,'标准'!$K$4:$K$33,'标准'!$H$4:$H$33)</f>
        <v>0</v>
      </c>
      <c r="O265" s="10"/>
      <c r="P265" s="1">
        <f>LOOKUP(O265,'标准'!$P$4:$P$33,'标准'!$H$4:$H$33)</f>
        <v>0</v>
      </c>
      <c r="Q265" s="10"/>
      <c r="R265" s="1">
        <f>LOOKUP(Q265,'标准'!$F$4:$F$33,'标准'!$A$4:$A$33)</f>
        <v>0</v>
      </c>
      <c r="S265" s="1">
        <f>H265+J265+L265+N265</f>
        <v>0</v>
      </c>
      <c r="T265" s="1">
        <f t="shared" si="4"/>
        <v>0</v>
      </c>
    </row>
    <row r="266" spans="1:20" ht="14.25">
      <c r="A266" s="7"/>
      <c r="B266" s="6"/>
      <c r="C266" s="3"/>
      <c r="D266" s="6"/>
      <c r="E266" s="10"/>
      <c r="F266" s="6">
        <f>LOOKUP(E266,'标准'!$B$4:$B$33,'标准'!$A$4:$A$33)</f>
        <v>0</v>
      </c>
      <c r="G266" s="10"/>
      <c r="H266" s="1">
        <f>LOOKUP(G266,'标准'!$D$4:$D$33,'标准'!$A$4:$A$33)</f>
        <v>0</v>
      </c>
      <c r="I266" s="10"/>
      <c r="J266" s="1">
        <f>LOOKUP(I266,'标准'!$N$4:$N$33,'标准'!$H$4:$H$33)</f>
        <v>0</v>
      </c>
      <c r="K266" s="10"/>
      <c r="L266" s="1">
        <f>LOOKUP(K266,'标准'!$I$4:$I$33,'标准'!$H$4:$H$33)</f>
        <v>0</v>
      </c>
      <c r="M266" s="10"/>
      <c r="N266" s="1">
        <f>LOOKUP(M266,'标准'!$K$4:$K$33,'标准'!$H$4:$H$33)</f>
        <v>0</v>
      </c>
      <c r="O266" s="10"/>
      <c r="P266" s="1">
        <f>LOOKUP(O266,'标准'!$P$4:$P$33,'标准'!$H$4:$H$33)</f>
        <v>0</v>
      </c>
      <c r="Q266" s="10"/>
      <c r="R266" s="1">
        <f>LOOKUP(Q266,'标准'!$F$4:$F$33,'标准'!$A$4:$A$33)</f>
        <v>0</v>
      </c>
      <c r="S266" s="1">
        <f>H266+J266+L266+N266</f>
        <v>0</v>
      </c>
      <c r="T266" s="1">
        <f t="shared" si="4"/>
        <v>0</v>
      </c>
    </row>
    <row r="267" spans="1:20" ht="14.25">
      <c r="A267" s="7"/>
      <c r="B267" s="6"/>
      <c r="C267" s="3"/>
      <c r="D267" s="6"/>
      <c r="E267" s="10"/>
      <c r="F267" s="6">
        <f>LOOKUP(E267,'标准'!$B$4:$B$33,'标准'!$A$4:$A$33)</f>
        <v>0</v>
      </c>
      <c r="G267" s="10"/>
      <c r="H267" s="1">
        <f>LOOKUP(G267,'标准'!$D$4:$D$33,'标准'!$A$4:$A$33)</f>
        <v>0</v>
      </c>
      <c r="I267" s="10"/>
      <c r="J267" s="1">
        <f>LOOKUP(I267,'标准'!$N$4:$N$33,'标准'!$H$4:$H$33)</f>
        <v>0</v>
      </c>
      <c r="K267" s="10"/>
      <c r="L267" s="1">
        <f>LOOKUP(K267,'标准'!$I$4:$I$33,'标准'!$H$4:$H$33)</f>
        <v>0</v>
      </c>
      <c r="M267" s="10"/>
      <c r="N267" s="1">
        <f>LOOKUP(M267,'标准'!$K$4:$K$33,'标准'!$H$4:$H$33)</f>
        <v>0</v>
      </c>
      <c r="O267" s="10"/>
      <c r="P267" s="1">
        <f>LOOKUP(O267,'标准'!$P$4:$P$33,'标准'!$H$4:$H$33)</f>
        <v>0</v>
      </c>
      <c r="Q267" s="10"/>
      <c r="R267" s="1">
        <f>LOOKUP(Q267,'标准'!$F$4:$F$33,'标准'!$A$4:$A$33)</f>
        <v>0</v>
      </c>
      <c r="S267" s="1">
        <f>H267+J267+L267+N267</f>
        <v>0</v>
      </c>
      <c r="T267" s="1">
        <f t="shared" si="4"/>
        <v>0</v>
      </c>
    </row>
    <row r="268" spans="1:20" ht="14.25">
      <c r="A268" s="7"/>
      <c r="B268" s="6"/>
      <c r="C268" s="3"/>
      <c r="D268" s="6"/>
      <c r="E268" s="10"/>
      <c r="F268" s="6">
        <f>LOOKUP(E268,'标准'!$B$4:$B$33,'标准'!$A$4:$A$33)</f>
        <v>0</v>
      </c>
      <c r="G268" s="10"/>
      <c r="H268" s="1">
        <f>LOOKUP(G268,'标准'!$D$4:$D$33,'标准'!$A$4:$A$33)</f>
        <v>0</v>
      </c>
      <c r="I268" s="10"/>
      <c r="J268" s="1">
        <f>LOOKUP(I268,'标准'!$N$4:$N$33,'标准'!$H$4:$H$33)</f>
        <v>0</v>
      </c>
      <c r="K268" s="10"/>
      <c r="L268" s="1">
        <f>LOOKUP(K268,'标准'!$I$4:$I$33,'标准'!$H$4:$H$33)</f>
        <v>0</v>
      </c>
      <c r="M268" s="10"/>
      <c r="N268" s="1">
        <f>LOOKUP(M268,'标准'!$K$4:$K$33,'标准'!$H$4:$H$33)</f>
        <v>0</v>
      </c>
      <c r="O268" s="10"/>
      <c r="P268" s="1">
        <f>LOOKUP(O268,'标准'!$P$4:$P$33,'标准'!$H$4:$H$33)</f>
        <v>0</v>
      </c>
      <c r="Q268" s="10"/>
      <c r="R268" s="1">
        <f>LOOKUP(Q268,'标准'!$F$4:$F$33,'标准'!$A$4:$A$33)</f>
        <v>0</v>
      </c>
      <c r="S268" s="1">
        <f>H268+J268+L268+N268</f>
        <v>0</v>
      </c>
      <c r="T268" s="1">
        <f t="shared" si="4"/>
        <v>0</v>
      </c>
    </row>
    <row r="269" spans="1:20" ht="14.25">
      <c r="A269" s="7"/>
      <c r="B269" s="6"/>
      <c r="C269" s="3"/>
      <c r="D269" s="6"/>
      <c r="E269" s="10"/>
      <c r="F269" s="6">
        <f>LOOKUP(E269,'标准'!$B$4:$B$33,'标准'!$A$4:$A$33)</f>
        <v>0</v>
      </c>
      <c r="G269" s="10"/>
      <c r="H269" s="1">
        <f>LOOKUP(G269,'标准'!$D$4:$D$33,'标准'!$A$4:$A$33)</f>
        <v>0</v>
      </c>
      <c r="I269" s="10"/>
      <c r="J269" s="1">
        <f>LOOKUP(I269,'标准'!$N$4:$N$33,'标准'!$H$4:$H$33)</f>
        <v>0</v>
      </c>
      <c r="K269" s="10"/>
      <c r="L269" s="1">
        <f>LOOKUP(K269,'标准'!$I$4:$I$33,'标准'!$H$4:$H$33)</f>
        <v>0</v>
      </c>
      <c r="M269" s="10"/>
      <c r="N269" s="1">
        <f>LOOKUP(M269,'标准'!$K$4:$K$33,'标准'!$H$4:$H$33)</f>
        <v>0</v>
      </c>
      <c r="O269" s="10"/>
      <c r="P269" s="1">
        <f>LOOKUP(O269,'标准'!$P$4:$P$33,'标准'!$H$4:$H$33)</f>
        <v>0</v>
      </c>
      <c r="Q269" s="10"/>
      <c r="R269" s="1">
        <f>LOOKUP(Q269,'标准'!$F$4:$F$33,'标准'!$A$4:$A$33)</f>
        <v>0</v>
      </c>
      <c r="S269" s="1">
        <f>H269+J269+L269+N269</f>
        <v>0</v>
      </c>
      <c r="T269" s="1">
        <f t="shared" si="4"/>
        <v>0</v>
      </c>
    </row>
    <row r="270" spans="1:20" ht="14.25">
      <c r="A270" s="7"/>
      <c r="B270" s="6"/>
      <c r="C270" s="3"/>
      <c r="D270" s="6"/>
      <c r="E270" s="10"/>
      <c r="F270" s="6">
        <f>LOOKUP(E270,'标准'!$B$4:$B$33,'标准'!$A$4:$A$33)</f>
        <v>0</v>
      </c>
      <c r="G270" s="10"/>
      <c r="H270" s="1">
        <f>LOOKUP(G270,'标准'!$D$4:$D$33,'标准'!$A$4:$A$33)</f>
        <v>0</v>
      </c>
      <c r="I270" s="10"/>
      <c r="J270" s="1">
        <f>LOOKUP(I270,'标准'!$N$4:$N$33,'标准'!$H$4:$H$33)</f>
        <v>0</v>
      </c>
      <c r="K270" s="10"/>
      <c r="L270" s="1">
        <f>LOOKUP(K270,'标准'!$I$4:$I$33,'标准'!$H$4:$H$33)</f>
        <v>0</v>
      </c>
      <c r="M270" s="10"/>
      <c r="N270" s="1">
        <f>LOOKUP(M270,'标准'!$K$4:$K$33,'标准'!$H$4:$H$33)</f>
        <v>0</v>
      </c>
      <c r="O270" s="10"/>
      <c r="P270" s="1">
        <f>LOOKUP(O270,'标准'!$P$4:$P$33,'标准'!$H$4:$H$33)</f>
        <v>0</v>
      </c>
      <c r="Q270" s="10"/>
      <c r="R270" s="1">
        <f>LOOKUP(Q270,'标准'!$F$4:$F$33,'标准'!$A$4:$A$33)</f>
        <v>0</v>
      </c>
      <c r="S270" s="1">
        <f>H270+J270+L270+N270</f>
        <v>0</v>
      </c>
      <c r="T270" s="1">
        <f t="shared" si="4"/>
        <v>0</v>
      </c>
    </row>
    <row r="271" spans="1:20" ht="14.25">
      <c r="A271" s="7"/>
      <c r="B271" s="6"/>
      <c r="C271" s="3"/>
      <c r="D271" s="6"/>
      <c r="E271" s="10"/>
      <c r="F271" s="6">
        <f>LOOKUP(E271,'标准'!$B$4:$B$33,'标准'!$A$4:$A$33)</f>
        <v>0</v>
      </c>
      <c r="G271" s="10"/>
      <c r="H271" s="1">
        <f>LOOKUP(G271,'标准'!$D$4:$D$33,'标准'!$A$4:$A$33)</f>
        <v>0</v>
      </c>
      <c r="I271" s="10"/>
      <c r="J271" s="1">
        <f>LOOKUP(I271,'标准'!$N$4:$N$33,'标准'!$H$4:$H$33)</f>
        <v>0</v>
      </c>
      <c r="K271" s="10"/>
      <c r="L271" s="1">
        <f>LOOKUP(K271,'标准'!$I$4:$I$33,'标准'!$H$4:$H$33)</f>
        <v>0</v>
      </c>
      <c r="M271" s="10"/>
      <c r="N271" s="1">
        <f>LOOKUP(M271,'标准'!$K$4:$K$33,'标准'!$H$4:$H$33)</f>
        <v>0</v>
      </c>
      <c r="O271" s="10"/>
      <c r="P271" s="1">
        <f>LOOKUP(O271,'标准'!$P$4:$P$33,'标准'!$H$4:$H$33)</f>
        <v>0</v>
      </c>
      <c r="Q271" s="10"/>
      <c r="R271" s="1">
        <f>LOOKUP(Q271,'标准'!$F$4:$F$33,'标准'!$A$4:$A$33)</f>
        <v>0</v>
      </c>
      <c r="S271" s="1">
        <f>H271+J271+L271+N271</f>
        <v>0</v>
      </c>
      <c r="T271" s="1">
        <f t="shared" si="4"/>
        <v>0</v>
      </c>
    </row>
    <row r="272" spans="1:20" ht="14.25">
      <c r="A272" s="7"/>
      <c r="B272" s="6"/>
      <c r="C272" s="3"/>
      <c r="D272" s="6"/>
      <c r="E272" s="10"/>
      <c r="F272" s="6">
        <f>LOOKUP(E272,'标准'!$B$4:$B$33,'标准'!$A$4:$A$33)</f>
        <v>0</v>
      </c>
      <c r="G272" s="10"/>
      <c r="H272" s="1">
        <f>LOOKUP(G272,'标准'!$D$4:$D$33,'标准'!$A$4:$A$33)</f>
        <v>0</v>
      </c>
      <c r="I272" s="10"/>
      <c r="J272" s="1">
        <f>LOOKUP(I272,'标准'!$N$4:$N$33,'标准'!$H$4:$H$33)</f>
        <v>0</v>
      </c>
      <c r="K272" s="10"/>
      <c r="L272" s="1">
        <f>LOOKUP(K272,'标准'!$I$4:$I$33,'标准'!$H$4:$H$33)</f>
        <v>0</v>
      </c>
      <c r="M272" s="10"/>
      <c r="N272" s="1">
        <f>LOOKUP(M272,'标准'!$K$4:$K$33,'标准'!$H$4:$H$33)</f>
        <v>0</v>
      </c>
      <c r="O272" s="10"/>
      <c r="P272" s="1">
        <f>LOOKUP(O272,'标准'!$P$4:$P$33,'标准'!$H$4:$H$33)</f>
        <v>0</v>
      </c>
      <c r="Q272" s="10"/>
      <c r="R272" s="1">
        <f>LOOKUP(Q272,'标准'!$F$4:$F$33,'标准'!$A$4:$A$33)</f>
        <v>0</v>
      </c>
      <c r="S272" s="1">
        <f>H272+J272+L272+N272</f>
        <v>0</v>
      </c>
      <c r="T272" s="1">
        <f t="shared" si="4"/>
        <v>0</v>
      </c>
    </row>
    <row r="273" spans="1:20" ht="14.25">
      <c r="A273" s="7"/>
      <c r="B273" s="6"/>
      <c r="C273" s="3"/>
      <c r="D273" s="6"/>
      <c r="E273" s="10"/>
      <c r="F273" s="6">
        <f>LOOKUP(E273,'标准'!$B$4:$B$33,'标准'!$A$4:$A$33)</f>
        <v>0</v>
      </c>
      <c r="G273" s="10"/>
      <c r="H273" s="1">
        <f>LOOKUP(G273,'标准'!$D$4:$D$33,'标准'!$A$4:$A$33)</f>
        <v>0</v>
      </c>
      <c r="I273" s="10"/>
      <c r="J273" s="1">
        <f>LOOKUP(I273,'标准'!$N$4:$N$33,'标准'!$H$4:$H$33)</f>
        <v>0</v>
      </c>
      <c r="K273" s="10"/>
      <c r="L273" s="1">
        <f>LOOKUP(K273,'标准'!$I$4:$I$33,'标准'!$H$4:$H$33)</f>
        <v>0</v>
      </c>
      <c r="M273" s="10"/>
      <c r="N273" s="1">
        <f>LOOKUP(M273,'标准'!$K$4:$K$33,'标准'!$H$4:$H$33)</f>
        <v>0</v>
      </c>
      <c r="O273" s="10"/>
      <c r="P273" s="1">
        <f>LOOKUP(O273,'标准'!$P$4:$P$33,'标准'!$H$4:$H$33)</f>
        <v>0</v>
      </c>
      <c r="Q273" s="10"/>
      <c r="R273" s="1">
        <f>LOOKUP(Q273,'标准'!$F$4:$F$33,'标准'!$A$4:$A$33)</f>
        <v>0</v>
      </c>
      <c r="S273" s="1">
        <f>H273+J273+L273+N273</f>
        <v>0</v>
      </c>
      <c r="T273" s="1">
        <f t="shared" si="4"/>
        <v>0</v>
      </c>
    </row>
    <row r="274" spans="1:20" ht="14.25">
      <c r="A274" s="7"/>
      <c r="B274" s="6"/>
      <c r="C274" s="3"/>
      <c r="D274" s="6"/>
      <c r="E274" s="10"/>
      <c r="F274" s="6">
        <f>LOOKUP(E274,'标准'!$B$4:$B$33,'标准'!$A$4:$A$33)</f>
        <v>0</v>
      </c>
      <c r="G274" s="10"/>
      <c r="H274" s="1">
        <f>LOOKUP(G274,'标准'!$D$4:$D$33,'标准'!$A$4:$A$33)</f>
        <v>0</v>
      </c>
      <c r="I274" s="10"/>
      <c r="J274" s="1">
        <f>LOOKUP(I274,'标准'!$N$4:$N$33,'标准'!$H$4:$H$33)</f>
        <v>0</v>
      </c>
      <c r="K274" s="10"/>
      <c r="L274" s="1">
        <f>LOOKUP(K274,'标准'!$I$4:$I$33,'标准'!$H$4:$H$33)</f>
        <v>0</v>
      </c>
      <c r="M274" s="10"/>
      <c r="N274" s="1">
        <f>LOOKUP(M274,'标准'!$K$4:$K$33,'标准'!$H$4:$H$33)</f>
        <v>0</v>
      </c>
      <c r="O274" s="10"/>
      <c r="P274" s="1">
        <f>LOOKUP(O274,'标准'!$P$4:$P$33,'标准'!$H$4:$H$33)</f>
        <v>0</v>
      </c>
      <c r="Q274" s="10"/>
      <c r="R274" s="1">
        <f>LOOKUP(Q274,'标准'!$F$4:$F$33,'标准'!$A$4:$A$33)</f>
        <v>0</v>
      </c>
      <c r="S274" s="1">
        <f>H274+J274+L274+N274</f>
        <v>0</v>
      </c>
      <c r="T274" s="1">
        <f t="shared" si="4"/>
        <v>0</v>
      </c>
    </row>
    <row r="275" spans="1:20" ht="14.25">
      <c r="A275" s="7"/>
      <c r="B275" s="6"/>
      <c r="C275" s="3"/>
      <c r="D275" s="6"/>
      <c r="E275" s="10"/>
      <c r="F275" s="6">
        <f>LOOKUP(E275,'标准'!$B$4:$B$33,'标准'!$A$4:$A$33)</f>
        <v>0</v>
      </c>
      <c r="G275" s="10"/>
      <c r="H275" s="1">
        <f>LOOKUP(G275,'标准'!$D$4:$D$33,'标准'!$A$4:$A$33)</f>
        <v>0</v>
      </c>
      <c r="I275" s="10"/>
      <c r="J275" s="1">
        <f>LOOKUP(I275,'标准'!$N$4:$N$33,'标准'!$H$4:$H$33)</f>
        <v>0</v>
      </c>
      <c r="K275" s="10"/>
      <c r="L275" s="1">
        <f>LOOKUP(K275,'标准'!$I$4:$I$33,'标准'!$H$4:$H$33)</f>
        <v>0</v>
      </c>
      <c r="M275" s="10"/>
      <c r="N275" s="1">
        <f>LOOKUP(M275,'标准'!$K$4:$K$33,'标准'!$H$4:$H$33)</f>
        <v>0</v>
      </c>
      <c r="O275" s="10"/>
      <c r="P275" s="1">
        <f>LOOKUP(O275,'标准'!$P$4:$P$33,'标准'!$H$4:$H$33)</f>
        <v>0</v>
      </c>
      <c r="Q275" s="10"/>
      <c r="R275" s="1">
        <f>LOOKUP(Q275,'标准'!$F$4:$F$33,'标准'!$A$4:$A$33)</f>
        <v>0</v>
      </c>
      <c r="S275" s="1">
        <f>H275+J275+L275+N275</f>
        <v>0</v>
      </c>
      <c r="T275" s="1">
        <f t="shared" si="4"/>
        <v>0</v>
      </c>
    </row>
    <row r="276" spans="1:20" ht="14.25">
      <c r="A276" s="7"/>
      <c r="B276" s="6"/>
      <c r="C276" s="3"/>
      <c r="D276" s="6"/>
      <c r="E276" s="10"/>
      <c r="F276" s="6">
        <f>LOOKUP(E276,'标准'!$B$4:$B$33,'标准'!$A$4:$A$33)</f>
        <v>0</v>
      </c>
      <c r="G276" s="10"/>
      <c r="H276" s="1">
        <f>LOOKUP(G276,'标准'!$D$4:$D$33,'标准'!$A$4:$A$33)</f>
        <v>0</v>
      </c>
      <c r="I276" s="10"/>
      <c r="J276" s="1">
        <f>LOOKUP(I276,'标准'!$N$4:$N$33,'标准'!$H$4:$H$33)</f>
        <v>0</v>
      </c>
      <c r="K276" s="10"/>
      <c r="L276" s="1">
        <f>LOOKUP(K276,'标准'!$I$4:$I$33,'标准'!$H$4:$H$33)</f>
        <v>0</v>
      </c>
      <c r="M276" s="10"/>
      <c r="N276" s="1">
        <f>LOOKUP(M276,'标准'!$K$4:$K$33,'标准'!$H$4:$H$33)</f>
        <v>0</v>
      </c>
      <c r="O276" s="10"/>
      <c r="P276" s="1">
        <f>LOOKUP(O276,'标准'!$P$4:$P$33,'标准'!$H$4:$H$33)</f>
        <v>0</v>
      </c>
      <c r="Q276" s="10"/>
      <c r="R276" s="1">
        <f>LOOKUP(Q276,'标准'!$F$4:$F$33,'标准'!$A$4:$A$33)</f>
        <v>0</v>
      </c>
      <c r="S276" s="1">
        <f>H276+J276+L276+N276</f>
        <v>0</v>
      </c>
      <c r="T276" s="1">
        <f t="shared" si="4"/>
        <v>0</v>
      </c>
    </row>
    <row r="277" spans="1:20" ht="14.25">
      <c r="A277" s="7"/>
      <c r="B277" s="6"/>
      <c r="C277" s="3"/>
      <c r="D277" s="6"/>
      <c r="E277" s="10"/>
      <c r="F277" s="6">
        <f>LOOKUP(E277,'标准'!$B$4:$B$33,'标准'!$A$4:$A$33)</f>
        <v>0</v>
      </c>
      <c r="G277" s="10"/>
      <c r="H277" s="1">
        <f>LOOKUP(G277,'标准'!$D$4:$D$33,'标准'!$A$4:$A$33)</f>
        <v>0</v>
      </c>
      <c r="I277" s="10"/>
      <c r="J277" s="1">
        <f>LOOKUP(I277,'标准'!$N$4:$N$33,'标准'!$H$4:$H$33)</f>
        <v>0</v>
      </c>
      <c r="K277" s="10"/>
      <c r="L277" s="1">
        <f>LOOKUP(K277,'标准'!$I$4:$I$33,'标准'!$H$4:$H$33)</f>
        <v>0</v>
      </c>
      <c r="M277" s="10"/>
      <c r="N277" s="1">
        <f>LOOKUP(M277,'标准'!$K$4:$K$33,'标准'!$H$4:$H$33)</f>
        <v>0</v>
      </c>
      <c r="O277" s="10"/>
      <c r="P277" s="1">
        <f>LOOKUP(O277,'标准'!$P$4:$P$33,'标准'!$H$4:$H$33)</f>
        <v>0</v>
      </c>
      <c r="Q277" s="10"/>
      <c r="R277" s="1">
        <f>LOOKUP(Q277,'标准'!$F$4:$F$33,'标准'!$A$4:$A$33)</f>
        <v>0</v>
      </c>
      <c r="S277" s="1">
        <f>H277+J277+L277+N277</f>
        <v>0</v>
      </c>
      <c r="T277" s="1">
        <f t="shared" si="4"/>
        <v>0</v>
      </c>
    </row>
    <row r="278" spans="1:20" ht="14.25">
      <c r="A278" s="7"/>
      <c r="B278" s="6"/>
      <c r="C278" s="3"/>
      <c r="D278" s="6"/>
      <c r="E278" s="10"/>
      <c r="F278" s="6">
        <f>LOOKUP(E278,'标准'!$B$4:$B$33,'标准'!$A$4:$A$33)</f>
        <v>0</v>
      </c>
      <c r="G278" s="10"/>
      <c r="H278" s="1">
        <f>LOOKUP(G278,'标准'!$D$4:$D$33,'标准'!$A$4:$A$33)</f>
        <v>0</v>
      </c>
      <c r="I278" s="10"/>
      <c r="J278" s="1">
        <f>LOOKUP(I278,'标准'!$N$4:$N$33,'标准'!$H$4:$H$33)</f>
        <v>0</v>
      </c>
      <c r="K278" s="10"/>
      <c r="L278" s="1">
        <f>LOOKUP(K278,'标准'!$I$4:$I$33,'标准'!$H$4:$H$33)</f>
        <v>0</v>
      </c>
      <c r="M278" s="10"/>
      <c r="N278" s="1">
        <f>LOOKUP(M278,'标准'!$K$4:$K$33,'标准'!$H$4:$H$33)</f>
        <v>0</v>
      </c>
      <c r="O278" s="10"/>
      <c r="P278" s="1">
        <f>LOOKUP(O278,'标准'!$P$4:$P$33,'标准'!$H$4:$H$33)</f>
        <v>0</v>
      </c>
      <c r="Q278" s="10"/>
      <c r="R278" s="1">
        <f>LOOKUP(Q278,'标准'!$F$4:$F$33,'标准'!$A$4:$A$33)</f>
        <v>0</v>
      </c>
      <c r="S278" s="1">
        <f>H278+J278+L278+N278</f>
        <v>0</v>
      </c>
      <c r="T278" s="1">
        <f t="shared" si="4"/>
        <v>0</v>
      </c>
    </row>
    <row r="279" spans="1:20" ht="14.25">
      <c r="A279" s="7"/>
      <c r="B279" s="6"/>
      <c r="C279" s="3"/>
      <c r="D279" s="6"/>
      <c r="E279" s="10"/>
      <c r="F279" s="6">
        <f>LOOKUP(E279,'标准'!$B$4:$B$33,'标准'!$A$4:$A$33)</f>
        <v>0</v>
      </c>
      <c r="G279" s="10"/>
      <c r="H279" s="1">
        <f>LOOKUP(G279,'标准'!$D$4:$D$33,'标准'!$A$4:$A$33)</f>
        <v>0</v>
      </c>
      <c r="I279" s="10"/>
      <c r="J279" s="1">
        <f>LOOKUP(I279,'标准'!$N$4:$N$33,'标准'!$H$4:$H$33)</f>
        <v>0</v>
      </c>
      <c r="K279" s="10"/>
      <c r="L279" s="1">
        <f>LOOKUP(K279,'标准'!$I$4:$I$33,'标准'!$H$4:$H$33)</f>
        <v>0</v>
      </c>
      <c r="M279" s="10"/>
      <c r="N279" s="1">
        <f>LOOKUP(M279,'标准'!$K$4:$K$33,'标准'!$H$4:$H$33)</f>
        <v>0</v>
      </c>
      <c r="O279" s="10"/>
      <c r="P279" s="1">
        <f>LOOKUP(O279,'标准'!$P$4:$P$33,'标准'!$H$4:$H$33)</f>
        <v>0</v>
      </c>
      <c r="Q279" s="10"/>
      <c r="R279" s="1">
        <f>LOOKUP(Q279,'标准'!$F$4:$F$33,'标准'!$A$4:$A$33)</f>
        <v>0</v>
      </c>
      <c r="S279" s="1">
        <f>H279+J279+L279+N279</f>
        <v>0</v>
      </c>
      <c r="T279" s="1">
        <f t="shared" si="4"/>
        <v>0</v>
      </c>
    </row>
    <row r="280" spans="1:20" ht="14.25">
      <c r="A280" s="7"/>
      <c r="B280" s="6"/>
      <c r="C280" s="3"/>
      <c r="D280" s="6"/>
      <c r="E280" s="10"/>
      <c r="F280" s="6">
        <f>LOOKUP(E280,'标准'!$B$4:$B$33,'标准'!$A$4:$A$33)</f>
        <v>0</v>
      </c>
      <c r="G280" s="10"/>
      <c r="H280" s="1">
        <f>LOOKUP(G280,'标准'!$D$4:$D$33,'标准'!$A$4:$A$33)</f>
        <v>0</v>
      </c>
      <c r="I280" s="10"/>
      <c r="J280" s="1">
        <f>LOOKUP(I280,'标准'!$N$4:$N$33,'标准'!$H$4:$H$33)</f>
        <v>0</v>
      </c>
      <c r="K280" s="10"/>
      <c r="L280" s="1">
        <f>LOOKUP(K280,'标准'!$I$4:$I$33,'标准'!$H$4:$H$33)</f>
        <v>0</v>
      </c>
      <c r="M280" s="10"/>
      <c r="N280" s="1">
        <f>LOOKUP(M280,'标准'!$K$4:$K$33,'标准'!$H$4:$H$33)</f>
        <v>0</v>
      </c>
      <c r="O280" s="10"/>
      <c r="P280" s="1">
        <f>LOOKUP(O280,'标准'!$P$4:$P$33,'标准'!$H$4:$H$33)</f>
        <v>0</v>
      </c>
      <c r="Q280" s="10"/>
      <c r="R280" s="1">
        <f>LOOKUP(Q280,'标准'!$F$4:$F$33,'标准'!$A$4:$A$33)</f>
        <v>0</v>
      </c>
      <c r="S280" s="1">
        <f>H280+J280+L280+N280</f>
        <v>0</v>
      </c>
      <c r="T280" s="1">
        <f t="shared" si="4"/>
        <v>0</v>
      </c>
    </row>
    <row r="281" spans="1:20" ht="14.25">
      <c r="A281" s="7"/>
      <c r="B281" s="6"/>
      <c r="C281" s="3"/>
      <c r="D281" s="6"/>
      <c r="E281" s="10"/>
      <c r="F281" s="6">
        <f>LOOKUP(E281,'标准'!$B$4:$B$33,'标准'!$A$4:$A$33)</f>
        <v>0</v>
      </c>
      <c r="G281" s="10"/>
      <c r="H281" s="1">
        <f>LOOKUP(G281,'标准'!$D$4:$D$33,'标准'!$A$4:$A$33)</f>
        <v>0</v>
      </c>
      <c r="I281" s="10"/>
      <c r="J281" s="1">
        <f>LOOKUP(I281,'标准'!$N$4:$N$33,'标准'!$H$4:$H$33)</f>
        <v>0</v>
      </c>
      <c r="K281" s="10"/>
      <c r="L281" s="1">
        <f>LOOKUP(K281,'标准'!$I$4:$I$33,'标准'!$H$4:$H$33)</f>
        <v>0</v>
      </c>
      <c r="M281" s="10"/>
      <c r="N281" s="1">
        <f>LOOKUP(M281,'标准'!$K$4:$K$33,'标准'!$H$4:$H$33)</f>
        <v>0</v>
      </c>
      <c r="O281" s="10"/>
      <c r="P281" s="1">
        <f>LOOKUP(O281,'标准'!$P$4:$P$33,'标准'!$H$4:$H$33)</f>
        <v>0</v>
      </c>
      <c r="Q281" s="10"/>
      <c r="R281" s="1">
        <f>LOOKUP(Q281,'标准'!$F$4:$F$33,'标准'!$A$4:$A$33)</f>
        <v>0</v>
      </c>
      <c r="S281" s="1">
        <f>H281+J281+L281+N281</f>
        <v>0</v>
      </c>
      <c r="T281" s="1">
        <f t="shared" si="4"/>
        <v>0</v>
      </c>
    </row>
    <row r="282" spans="1:20" ht="14.25">
      <c r="A282" s="7"/>
      <c r="B282" s="6"/>
      <c r="C282" s="3"/>
      <c r="D282" s="6"/>
      <c r="E282" s="10"/>
      <c r="F282" s="6">
        <f>LOOKUP(E282,'标准'!$B$4:$B$33,'标准'!$A$4:$A$33)</f>
        <v>0</v>
      </c>
      <c r="G282" s="10"/>
      <c r="H282" s="1">
        <f>LOOKUP(G282,'标准'!$D$4:$D$33,'标准'!$A$4:$A$33)</f>
        <v>0</v>
      </c>
      <c r="I282" s="10"/>
      <c r="J282" s="1">
        <f>LOOKUP(I282,'标准'!$N$4:$N$33,'标准'!$H$4:$H$33)</f>
        <v>0</v>
      </c>
      <c r="K282" s="10"/>
      <c r="L282" s="1">
        <f>LOOKUP(K282,'标准'!$I$4:$I$33,'标准'!$H$4:$H$33)</f>
        <v>0</v>
      </c>
      <c r="M282" s="10"/>
      <c r="N282" s="1">
        <f>LOOKUP(M282,'标准'!$K$4:$K$33,'标准'!$H$4:$H$33)</f>
        <v>0</v>
      </c>
      <c r="O282" s="10"/>
      <c r="P282" s="1">
        <f>LOOKUP(O282,'标准'!$P$4:$P$33,'标准'!$H$4:$H$33)</f>
        <v>0</v>
      </c>
      <c r="Q282" s="10"/>
      <c r="R282" s="1">
        <f>LOOKUP(Q282,'标准'!$F$4:$F$33,'标准'!$A$4:$A$33)</f>
        <v>0</v>
      </c>
      <c r="S282" s="1">
        <f>H282+J282+L282+N282</f>
        <v>0</v>
      </c>
      <c r="T282" s="1">
        <f t="shared" si="4"/>
        <v>0</v>
      </c>
    </row>
    <row r="283" spans="1:20" ht="14.25">
      <c r="A283" s="7"/>
      <c r="B283" s="6"/>
      <c r="C283" s="3"/>
      <c r="D283" s="6"/>
      <c r="E283" s="10"/>
      <c r="F283" s="6">
        <f>LOOKUP(E283,'标准'!$B$4:$B$33,'标准'!$A$4:$A$33)</f>
        <v>0</v>
      </c>
      <c r="G283" s="10"/>
      <c r="H283" s="1">
        <f>LOOKUP(G283,'标准'!$D$4:$D$33,'标准'!$A$4:$A$33)</f>
        <v>0</v>
      </c>
      <c r="I283" s="10"/>
      <c r="J283" s="1">
        <f>LOOKUP(I283,'标准'!$N$4:$N$33,'标准'!$H$4:$H$33)</f>
        <v>0</v>
      </c>
      <c r="K283" s="10"/>
      <c r="L283" s="1">
        <f>LOOKUP(K283,'标准'!$I$4:$I$33,'标准'!$H$4:$H$33)</f>
        <v>0</v>
      </c>
      <c r="M283" s="10"/>
      <c r="N283" s="1">
        <f>LOOKUP(M283,'标准'!$K$4:$K$33,'标准'!$H$4:$H$33)</f>
        <v>0</v>
      </c>
      <c r="O283" s="10"/>
      <c r="P283" s="1">
        <f>LOOKUP(O283,'标准'!$P$4:$P$33,'标准'!$H$4:$H$33)</f>
        <v>0</v>
      </c>
      <c r="Q283" s="10"/>
      <c r="R283" s="1">
        <f>LOOKUP(Q283,'标准'!$F$4:$F$33,'标准'!$A$4:$A$33)</f>
        <v>0</v>
      </c>
      <c r="S283" s="1">
        <f>H283+J283+L283+N283</f>
        <v>0</v>
      </c>
      <c r="T283" s="1">
        <f t="shared" si="4"/>
        <v>0</v>
      </c>
    </row>
    <row r="284" spans="1:20" ht="14.25">
      <c r="A284" s="7"/>
      <c r="B284" s="6"/>
      <c r="C284" s="3"/>
      <c r="D284" s="6"/>
      <c r="E284" s="10"/>
      <c r="F284" s="6">
        <f>LOOKUP(E284,'标准'!$B$4:$B$33,'标准'!$A$4:$A$33)</f>
        <v>0</v>
      </c>
      <c r="G284" s="10"/>
      <c r="H284" s="1">
        <f>LOOKUP(G284,'标准'!$D$4:$D$33,'标准'!$A$4:$A$33)</f>
        <v>0</v>
      </c>
      <c r="I284" s="10"/>
      <c r="J284" s="1">
        <f>LOOKUP(I284,'标准'!$N$4:$N$33,'标准'!$H$4:$H$33)</f>
        <v>0</v>
      </c>
      <c r="K284" s="10"/>
      <c r="L284" s="1">
        <f>LOOKUP(K284,'标准'!$I$4:$I$33,'标准'!$H$4:$H$33)</f>
        <v>0</v>
      </c>
      <c r="M284" s="10"/>
      <c r="N284" s="1">
        <f>LOOKUP(M284,'标准'!$K$4:$K$33,'标准'!$H$4:$H$33)</f>
        <v>0</v>
      </c>
      <c r="O284" s="10"/>
      <c r="P284" s="1">
        <f>LOOKUP(O284,'标准'!$P$4:$P$33,'标准'!$H$4:$H$33)</f>
        <v>0</v>
      </c>
      <c r="Q284" s="10"/>
      <c r="R284" s="1">
        <f>LOOKUP(Q284,'标准'!$F$4:$F$33,'标准'!$A$4:$A$33)</f>
        <v>0</v>
      </c>
      <c r="S284" s="1">
        <f>H284+J284+L284+N284</f>
        <v>0</v>
      </c>
      <c r="T284" s="1">
        <f t="shared" si="4"/>
        <v>0</v>
      </c>
    </row>
    <row r="285" spans="1:20" ht="14.25">
      <c r="A285" s="7"/>
      <c r="B285" s="6"/>
      <c r="C285" s="3"/>
      <c r="D285" s="6"/>
      <c r="E285" s="10"/>
      <c r="F285" s="6">
        <f>LOOKUP(E285,'标准'!$B$4:$B$33,'标准'!$A$4:$A$33)</f>
        <v>0</v>
      </c>
      <c r="G285" s="10"/>
      <c r="H285" s="1">
        <f>LOOKUP(G285,'标准'!$D$4:$D$33,'标准'!$A$4:$A$33)</f>
        <v>0</v>
      </c>
      <c r="I285" s="10"/>
      <c r="J285" s="1">
        <f>LOOKUP(I285,'标准'!$N$4:$N$33,'标准'!$H$4:$H$33)</f>
        <v>0</v>
      </c>
      <c r="K285" s="10"/>
      <c r="L285" s="1">
        <f>LOOKUP(K285,'标准'!$I$4:$I$33,'标准'!$H$4:$H$33)</f>
        <v>0</v>
      </c>
      <c r="M285" s="10"/>
      <c r="N285" s="1">
        <f>LOOKUP(M285,'标准'!$K$4:$K$33,'标准'!$H$4:$H$33)</f>
        <v>0</v>
      </c>
      <c r="O285" s="10"/>
      <c r="P285" s="1">
        <f>LOOKUP(O285,'标准'!$P$4:$P$33,'标准'!$H$4:$H$33)</f>
        <v>0</v>
      </c>
      <c r="Q285" s="10"/>
      <c r="R285" s="1">
        <f>LOOKUP(Q285,'标准'!$F$4:$F$33,'标准'!$A$4:$A$33)</f>
        <v>0</v>
      </c>
      <c r="S285" s="1">
        <f>H285+J285+L285+N285</f>
        <v>0</v>
      </c>
      <c r="T285" s="1">
        <f t="shared" si="4"/>
        <v>0</v>
      </c>
    </row>
    <row r="286" spans="1:20" ht="14.25">
      <c r="A286" s="7"/>
      <c r="B286" s="6"/>
      <c r="C286" s="3"/>
      <c r="D286" s="6"/>
      <c r="E286" s="10"/>
      <c r="F286" s="6">
        <f>LOOKUP(E286,'标准'!$B$4:$B$33,'标准'!$A$4:$A$33)</f>
        <v>0</v>
      </c>
      <c r="G286" s="10"/>
      <c r="H286" s="1">
        <f>LOOKUP(G286,'标准'!$D$4:$D$33,'标准'!$A$4:$A$33)</f>
        <v>0</v>
      </c>
      <c r="I286" s="10"/>
      <c r="J286" s="1">
        <f>LOOKUP(I286,'标准'!$N$4:$N$33,'标准'!$H$4:$H$33)</f>
        <v>0</v>
      </c>
      <c r="K286" s="10"/>
      <c r="L286" s="1">
        <f>LOOKUP(K286,'标准'!$I$4:$I$33,'标准'!$H$4:$H$33)</f>
        <v>0</v>
      </c>
      <c r="M286" s="10"/>
      <c r="N286" s="1">
        <f>LOOKUP(M286,'标准'!$K$4:$K$33,'标准'!$H$4:$H$33)</f>
        <v>0</v>
      </c>
      <c r="O286" s="10"/>
      <c r="P286" s="1">
        <f>LOOKUP(O286,'标准'!$P$4:$P$33,'标准'!$H$4:$H$33)</f>
        <v>0</v>
      </c>
      <c r="Q286" s="10"/>
      <c r="R286" s="1">
        <f>LOOKUP(Q286,'标准'!$F$4:$F$33,'标准'!$A$4:$A$33)</f>
        <v>0</v>
      </c>
      <c r="S286" s="1">
        <f>H286+J286+L286+N286</f>
        <v>0</v>
      </c>
      <c r="T286" s="1">
        <f t="shared" si="4"/>
        <v>0</v>
      </c>
    </row>
    <row r="287" spans="1:20" ht="14.25">
      <c r="A287" s="7"/>
      <c r="B287" s="6"/>
      <c r="C287" s="3"/>
      <c r="D287" s="6"/>
      <c r="E287" s="10"/>
      <c r="F287" s="6">
        <f>LOOKUP(E287,'标准'!$B$4:$B$33,'标准'!$A$4:$A$33)</f>
        <v>0</v>
      </c>
      <c r="G287" s="10"/>
      <c r="H287" s="1">
        <f>LOOKUP(G287,'标准'!$D$4:$D$33,'标准'!$A$4:$A$33)</f>
        <v>0</v>
      </c>
      <c r="I287" s="10"/>
      <c r="J287" s="1">
        <f>LOOKUP(I287,'标准'!$N$4:$N$33,'标准'!$H$4:$H$33)</f>
        <v>0</v>
      </c>
      <c r="K287" s="10"/>
      <c r="L287" s="1">
        <f>LOOKUP(K287,'标准'!$I$4:$I$33,'标准'!$H$4:$H$33)</f>
        <v>0</v>
      </c>
      <c r="M287" s="10"/>
      <c r="N287" s="1">
        <f>LOOKUP(M287,'标准'!$K$4:$K$33,'标准'!$H$4:$H$33)</f>
        <v>0</v>
      </c>
      <c r="O287" s="10"/>
      <c r="P287" s="1">
        <f>LOOKUP(O287,'标准'!$P$4:$P$33,'标准'!$H$4:$H$33)</f>
        <v>0</v>
      </c>
      <c r="Q287" s="10"/>
      <c r="R287" s="1">
        <f>LOOKUP(Q287,'标准'!$F$4:$F$33,'标准'!$A$4:$A$33)</f>
        <v>0</v>
      </c>
      <c r="S287" s="1">
        <f>H287+J287+L287+N287</f>
        <v>0</v>
      </c>
      <c r="T287" s="1">
        <f t="shared" si="4"/>
        <v>0</v>
      </c>
    </row>
    <row r="288" spans="1:20" ht="14.25">
      <c r="A288" s="7"/>
      <c r="B288" s="6"/>
      <c r="C288" s="3"/>
      <c r="D288" s="6"/>
      <c r="E288" s="10"/>
      <c r="F288" s="6">
        <f>LOOKUP(E288,'标准'!$B$4:$B$33,'标准'!$A$4:$A$33)</f>
        <v>0</v>
      </c>
      <c r="G288" s="10"/>
      <c r="H288" s="1">
        <f>LOOKUP(G288,'标准'!$D$4:$D$33,'标准'!$A$4:$A$33)</f>
        <v>0</v>
      </c>
      <c r="I288" s="10"/>
      <c r="J288" s="1">
        <f>LOOKUP(I288,'标准'!$N$4:$N$33,'标准'!$H$4:$H$33)</f>
        <v>0</v>
      </c>
      <c r="K288" s="10"/>
      <c r="L288" s="1">
        <f>LOOKUP(K288,'标准'!$I$4:$I$33,'标准'!$H$4:$H$33)</f>
        <v>0</v>
      </c>
      <c r="M288" s="10"/>
      <c r="N288" s="1">
        <f>LOOKUP(M288,'标准'!$K$4:$K$33,'标准'!$H$4:$H$33)</f>
        <v>0</v>
      </c>
      <c r="O288" s="10"/>
      <c r="P288" s="1">
        <f>LOOKUP(O288,'标准'!$P$4:$P$33,'标准'!$H$4:$H$33)</f>
        <v>0</v>
      </c>
      <c r="Q288" s="10"/>
      <c r="R288" s="1">
        <f>LOOKUP(Q288,'标准'!$F$4:$F$33,'标准'!$A$4:$A$33)</f>
        <v>0</v>
      </c>
      <c r="S288" s="1">
        <f>H288+J288+L288+N288</f>
        <v>0</v>
      </c>
      <c r="T288" s="1">
        <f t="shared" si="4"/>
        <v>0</v>
      </c>
    </row>
    <row r="289" spans="1:20" ht="14.25">
      <c r="A289" s="7"/>
      <c r="B289" s="6"/>
      <c r="C289" s="3"/>
      <c r="D289" s="6"/>
      <c r="E289" s="10"/>
      <c r="F289" s="6">
        <f>LOOKUP(E289,'标准'!$B$4:$B$33,'标准'!$A$4:$A$33)</f>
        <v>0</v>
      </c>
      <c r="G289" s="10"/>
      <c r="H289" s="1">
        <f>LOOKUP(G289,'标准'!$D$4:$D$33,'标准'!$A$4:$A$33)</f>
        <v>0</v>
      </c>
      <c r="I289" s="10"/>
      <c r="J289" s="1">
        <f>LOOKUP(I289,'标准'!$N$4:$N$33,'标准'!$H$4:$H$33)</f>
        <v>0</v>
      </c>
      <c r="K289" s="10"/>
      <c r="L289" s="1">
        <f>LOOKUP(K289,'标准'!$I$4:$I$33,'标准'!$H$4:$H$33)</f>
        <v>0</v>
      </c>
      <c r="M289" s="10"/>
      <c r="N289" s="1">
        <f>LOOKUP(M289,'标准'!$K$4:$K$33,'标准'!$H$4:$H$33)</f>
        <v>0</v>
      </c>
      <c r="O289" s="10"/>
      <c r="P289" s="1">
        <f>LOOKUP(O289,'标准'!$P$4:$P$33,'标准'!$H$4:$H$33)</f>
        <v>0</v>
      </c>
      <c r="Q289" s="10"/>
      <c r="R289" s="1">
        <f>LOOKUP(Q289,'标准'!$F$4:$F$33,'标准'!$A$4:$A$33)</f>
        <v>0</v>
      </c>
      <c r="S289" s="1">
        <f>H289+J289+L289+N289</f>
        <v>0</v>
      </c>
      <c r="T289" s="1">
        <f t="shared" si="4"/>
        <v>0</v>
      </c>
    </row>
    <row r="290" spans="1:20" ht="14.25">
      <c r="A290" s="7"/>
      <c r="B290" s="6"/>
      <c r="C290" s="3"/>
      <c r="D290" s="6"/>
      <c r="E290" s="10"/>
      <c r="F290" s="6">
        <f>LOOKUP(E290,'标准'!$B$4:$B$33,'标准'!$A$4:$A$33)</f>
        <v>0</v>
      </c>
      <c r="G290" s="10"/>
      <c r="H290" s="1">
        <f>LOOKUP(G290,'标准'!$D$4:$D$33,'标准'!$A$4:$A$33)</f>
        <v>0</v>
      </c>
      <c r="I290" s="10"/>
      <c r="J290" s="1">
        <f>LOOKUP(I290,'标准'!$N$4:$N$33,'标准'!$H$4:$H$33)</f>
        <v>0</v>
      </c>
      <c r="K290" s="10"/>
      <c r="L290" s="1">
        <f>LOOKUP(K290,'标准'!$I$4:$I$33,'标准'!$H$4:$H$33)</f>
        <v>0</v>
      </c>
      <c r="M290" s="10"/>
      <c r="N290" s="1">
        <f>LOOKUP(M290,'标准'!$K$4:$K$33,'标准'!$H$4:$H$33)</f>
        <v>0</v>
      </c>
      <c r="O290" s="10"/>
      <c r="P290" s="1">
        <f>LOOKUP(O290,'标准'!$P$4:$P$33,'标准'!$H$4:$H$33)</f>
        <v>0</v>
      </c>
      <c r="Q290" s="10"/>
      <c r="R290" s="1">
        <f>LOOKUP(Q290,'标准'!$F$4:$F$33,'标准'!$A$4:$A$33)</f>
        <v>0</v>
      </c>
      <c r="S290" s="1">
        <f>H290+J290+L290+N290</f>
        <v>0</v>
      </c>
      <c r="T290" s="1">
        <f t="shared" si="4"/>
        <v>0</v>
      </c>
    </row>
    <row r="291" spans="1:20" ht="14.25">
      <c r="A291" s="7"/>
      <c r="B291" s="6"/>
      <c r="C291" s="3"/>
      <c r="D291" s="6"/>
      <c r="E291" s="10"/>
      <c r="F291" s="6">
        <f>LOOKUP(E291,'标准'!$B$4:$B$33,'标准'!$A$4:$A$33)</f>
        <v>0</v>
      </c>
      <c r="G291" s="10"/>
      <c r="H291" s="1">
        <f>LOOKUP(G291,'标准'!$D$4:$D$33,'标准'!$A$4:$A$33)</f>
        <v>0</v>
      </c>
      <c r="I291" s="10"/>
      <c r="J291" s="1">
        <f>LOOKUP(I291,'标准'!$N$4:$N$33,'标准'!$H$4:$H$33)</f>
        <v>0</v>
      </c>
      <c r="K291" s="10"/>
      <c r="L291" s="1">
        <f>LOOKUP(K291,'标准'!$I$4:$I$33,'标准'!$H$4:$H$33)</f>
        <v>0</v>
      </c>
      <c r="M291" s="10"/>
      <c r="N291" s="1">
        <f>LOOKUP(M291,'标准'!$K$4:$K$33,'标准'!$H$4:$H$33)</f>
        <v>0</v>
      </c>
      <c r="O291" s="10"/>
      <c r="P291" s="1">
        <f>LOOKUP(O291,'标准'!$P$4:$P$33,'标准'!$H$4:$H$33)</f>
        <v>0</v>
      </c>
      <c r="Q291" s="10"/>
      <c r="R291" s="1">
        <f>LOOKUP(Q291,'标准'!$F$4:$F$33,'标准'!$A$4:$A$33)</f>
        <v>0</v>
      </c>
      <c r="S291" s="1">
        <f>H291+J291+L291+N291</f>
        <v>0</v>
      </c>
      <c r="T291" s="1">
        <f t="shared" si="4"/>
        <v>0</v>
      </c>
    </row>
    <row r="292" spans="1:20" ht="14.25">
      <c r="A292" s="7"/>
      <c r="B292" s="6"/>
      <c r="C292" s="3"/>
      <c r="D292" s="6"/>
      <c r="E292" s="10"/>
      <c r="F292" s="6">
        <f>LOOKUP(E292,'标准'!$B$4:$B$33,'标准'!$A$4:$A$33)</f>
        <v>0</v>
      </c>
      <c r="G292" s="10"/>
      <c r="H292" s="1">
        <f>LOOKUP(G292,'标准'!$D$4:$D$33,'标准'!$A$4:$A$33)</f>
        <v>0</v>
      </c>
      <c r="I292" s="10"/>
      <c r="J292" s="1">
        <f>LOOKUP(I292,'标准'!$N$4:$N$33,'标准'!$H$4:$H$33)</f>
        <v>0</v>
      </c>
      <c r="K292" s="10"/>
      <c r="L292" s="1">
        <f>LOOKUP(K292,'标准'!$I$4:$I$33,'标准'!$H$4:$H$33)</f>
        <v>0</v>
      </c>
      <c r="M292" s="10"/>
      <c r="N292" s="1">
        <f>LOOKUP(M292,'标准'!$K$4:$K$33,'标准'!$H$4:$H$33)</f>
        <v>0</v>
      </c>
      <c r="O292" s="10"/>
      <c r="P292" s="1">
        <f>LOOKUP(O292,'标准'!$P$4:$P$33,'标准'!$H$4:$H$33)</f>
        <v>0</v>
      </c>
      <c r="Q292" s="10"/>
      <c r="R292" s="1">
        <f>LOOKUP(Q292,'标准'!$F$4:$F$33,'标准'!$A$4:$A$33)</f>
        <v>0</v>
      </c>
      <c r="S292" s="1">
        <f>H292+J292+L292+N292</f>
        <v>0</v>
      </c>
      <c r="T292" s="1">
        <f t="shared" si="4"/>
        <v>0</v>
      </c>
    </row>
    <row r="293" spans="1:20" ht="14.25">
      <c r="A293" s="7"/>
      <c r="B293" s="6"/>
      <c r="C293" s="3"/>
      <c r="D293" s="6"/>
      <c r="E293" s="10"/>
      <c r="F293" s="6">
        <f>LOOKUP(E293,'标准'!$B$4:$B$33,'标准'!$A$4:$A$33)</f>
        <v>0</v>
      </c>
      <c r="G293" s="10"/>
      <c r="H293" s="1">
        <f>LOOKUP(G293,'标准'!$D$4:$D$33,'标准'!$A$4:$A$33)</f>
        <v>0</v>
      </c>
      <c r="I293" s="10"/>
      <c r="J293" s="1">
        <f>LOOKUP(I293,'标准'!$N$4:$N$33,'标准'!$H$4:$H$33)</f>
        <v>0</v>
      </c>
      <c r="K293" s="10"/>
      <c r="L293" s="1">
        <f>LOOKUP(K293,'标准'!$I$4:$I$33,'标准'!$H$4:$H$33)</f>
        <v>0</v>
      </c>
      <c r="M293" s="10"/>
      <c r="N293" s="1">
        <f>LOOKUP(M293,'标准'!$K$4:$K$33,'标准'!$H$4:$H$33)</f>
        <v>0</v>
      </c>
      <c r="O293" s="10"/>
      <c r="P293" s="1">
        <f>LOOKUP(O293,'标准'!$P$4:$P$33,'标准'!$H$4:$H$33)</f>
        <v>0</v>
      </c>
      <c r="Q293" s="10"/>
      <c r="R293" s="1">
        <f>LOOKUP(Q293,'标准'!$F$4:$F$33,'标准'!$A$4:$A$33)</f>
        <v>0</v>
      </c>
      <c r="S293" s="1">
        <f>H293+J293+L293+N293</f>
        <v>0</v>
      </c>
      <c r="T293" s="1">
        <f t="shared" si="4"/>
        <v>0</v>
      </c>
    </row>
    <row r="294" spans="1:20" ht="14.25">
      <c r="A294" s="7"/>
      <c r="B294" s="6"/>
      <c r="C294" s="3"/>
      <c r="D294" s="6"/>
      <c r="E294" s="10"/>
      <c r="F294" s="6">
        <f>LOOKUP(E294,'标准'!$B$4:$B$33,'标准'!$A$4:$A$33)</f>
        <v>0</v>
      </c>
      <c r="G294" s="10"/>
      <c r="H294" s="1">
        <f>LOOKUP(G294,'标准'!$D$4:$D$33,'标准'!$A$4:$A$33)</f>
        <v>0</v>
      </c>
      <c r="I294" s="10"/>
      <c r="J294" s="1">
        <f>LOOKUP(I294,'标准'!$N$4:$N$33,'标准'!$H$4:$H$33)</f>
        <v>0</v>
      </c>
      <c r="K294" s="10"/>
      <c r="L294" s="1">
        <f>LOOKUP(K294,'标准'!$I$4:$I$33,'标准'!$H$4:$H$33)</f>
        <v>0</v>
      </c>
      <c r="M294" s="10"/>
      <c r="N294" s="1">
        <f>LOOKUP(M294,'标准'!$K$4:$K$33,'标准'!$H$4:$H$33)</f>
        <v>0</v>
      </c>
      <c r="O294" s="10"/>
      <c r="P294" s="1">
        <f>LOOKUP(O294,'标准'!$P$4:$P$33,'标准'!$H$4:$H$33)</f>
        <v>0</v>
      </c>
      <c r="Q294" s="10"/>
      <c r="R294" s="1">
        <f>LOOKUP(Q294,'标准'!$F$4:$F$33,'标准'!$A$4:$A$33)</f>
        <v>0</v>
      </c>
      <c r="S294" s="1">
        <f>H294+J294+L294+N294</f>
        <v>0</v>
      </c>
      <c r="T294" s="1">
        <f t="shared" si="4"/>
        <v>0</v>
      </c>
    </row>
    <row r="295" spans="1:20" ht="14.25">
      <c r="A295" s="7"/>
      <c r="B295" s="6"/>
      <c r="C295" s="3"/>
      <c r="D295" s="6"/>
      <c r="E295" s="10"/>
      <c r="F295" s="6">
        <f>LOOKUP(E295,'标准'!$B$4:$B$33,'标准'!$A$4:$A$33)</f>
        <v>0</v>
      </c>
      <c r="G295" s="10"/>
      <c r="H295" s="1">
        <f>LOOKUP(G295,'标准'!$D$4:$D$33,'标准'!$A$4:$A$33)</f>
        <v>0</v>
      </c>
      <c r="I295" s="10"/>
      <c r="J295" s="1">
        <f>LOOKUP(I295,'标准'!$N$4:$N$33,'标准'!$H$4:$H$33)</f>
        <v>0</v>
      </c>
      <c r="K295" s="10"/>
      <c r="L295" s="1">
        <f>LOOKUP(K295,'标准'!$I$4:$I$33,'标准'!$H$4:$H$33)</f>
        <v>0</v>
      </c>
      <c r="M295" s="10"/>
      <c r="N295" s="1">
        <f>LOOKUP(M295,'标准'!$K$4:$K$33,'标准'!$H$4:$H$33)</f>
        <v>0</v>
      </c>
      <c r="O295" s="10"/>
      <c r="P295" s="1">
        <f>LOOKUP(O295,'标准'!$P$4:$P$33,'标准'!$H$4:$H$33)</f>
        <v>0</v>
      </c>
      <c r="Q295" s="10"/>
      <c r="R295" s="1">
        <f>LOOKUP(Q295,'标准'!$F$4:$F$33,'标准'!$A$4:$A$33)</f>
        <v>0</v>
      </c>
      <c r="S295" s="1">
        <f>H295+J295+L295+N295</f>
        <v>0</v>
      </c>
      <c r="T295" s="1">
        <f t="shared" si="4"/>
        <v>0</v>
      </c>
    </row>
    <row r="296" spans="1:20" ht="14.25">
      <c r="A296" s="7"/>
      <c r="B296" s="6"/>
      <c r="C296" s="3"/>
      <c r="D296" s="6"/>
      <c r="E296" s="10"/>
      <c r="F296" s="6">
        <f>LOOKUP(E296,'标准'!$B$4:$B$33,'标准'!$A$4:$A$33)</f>
        <v>0</v>
      </c>
      <c r="G296" s="10"/>
      <c r="H296" s="1">
        <f>LOOKUP(G296,'标准'!$D$4:$D$33,'标准'!$A$4:$A$33)</f>
        <v>0</v>
      </c>
      <c r="I296" s="10"/>
      <c r="J296" s="1">
        <f>LOOKUP(I296,'标准'!$N$4:$N$33,'标准'!$H$4:$H$33)</f>
        <v>0</v>
      </c>
      <c r="K296" s="10"/>
      <c r="L296" s="1">
        <f>LOOKUP(K296,'标准'!$I$4:$I$33,'标准'!$H$4:$H$33)</f>
        <v>0</v>
      </c>
      <c r="M296" s="10"/>
      <c r="N296" s="1">
        <f>LOOKUP(M296,'标准'!$K$4:$K$33,'标准'!$H$4:$H$33)</f>
        <v>0</v>
      </c>
      <c r="O296" s="10"/>
      <c r="P296" s="1">
        <f>LOOKUP(O296,'标准'!$P$4:$P$33,'标准'!$H$4:$H$33)</f>
        <v>0</v>
      </c>
      <c r="Q296" s="10"/>
      <c r="R296" s="1">
        <f>LOOKUP(Q296,'标准'!$F$4:$F$33,'标准'!$A$4:$A$33)</f>
        <v>0</v>
      </c>
      <c r="S296" s="1">
        <f>H296+J296+L296+N296</f>
        <v>0</v>
      </c>
      <c r="T296" s="1">
        <f t="shared" si="4"/>
        <v>0</v>
      </c>
    </row>
    <row r="297" spans="1:20" ht="14.25">
      <c r="A297" s="7"/>
      <c r="B297" s="6"/>
      <c r="C297" s="3"/>
      <c r="D297" s="6"/>
      <c r="E297" s="10"/>
      <c r="F297" s="6">
        <f>LOOKUP(E297,'标准'!$B$4:$B$33,'标准'!$A$4:$A$33)</f>
        <v>0</v>
      </c>
      <c r="G297" s="10"/>
      <c r="H297" s="1">
        <f>LOOKUP(G297,'标准'!$D$4:$D$33,'标准'!$A$4:$A$33)</f>
        <v>0</v>
      </c>
      <c r="I297" s="10"/>
      <c r="J297" s="1">
        <f>LOOKUP(I297,'标准'!$N$4:$N$33,'标准'!$H$4:$H$33)</f>
        <v>0</v>
      </c>
      <c r="K297" s="10"/>
      <c r="L297" s="1">
        <f>LOOKUP(K297,'标准'!$I$4:$I$33,'标准'!$H$4:$H$33)</f>
        <v>0</v>
      </c>
      <c r="M297" s="10"/>
      <c r="N297" s="1">
        <f>LOOKUP(M297,'标准'!$K$4:$K$33,'标准'!$H$4:$H$33)</f>
        <v>0</v>
      </c>
      <c r="O297" s="10"/>
      <c r="P297" s="1">
        <f>LOOKUP(O297,'标准'!$P$4:$P$33,'标准'!$H$4:$H$33)</f>
        <v>0</v>
      </c>
      <c r="Q297" s="10"/>
      <c r="R297" s="1">
        <f>LOOKUP(Q297,'标准'!$F$4:$F$33,'标准'!$A$4:$A$33)</f>
        <v>0</v>
      </c>
      <c r="S297" s="1">
        <f>H297+J297+L297+N297</f>
        <v>0</v>
      </c>
      <c r="T297" s="1">
        <f t="shared" si="4"/>
        <v>0</v>
      </c>
    </row>
    <row r="298" spans="1:20" ht="14.25">
      <c r="A298" s="7"/>
      <c r="B298" s="6"/>
      <c r="C298" s="3"/>
      <c r="D298" s="6"/>
      <c r="E298" s="10"/>
      <c r="F298" s="6">
        <f>LOOKUP(E298,'标准'!$B$4:$B$33,'标准'!$A$4:$A$33)</f>
        <v>0</v>
      </c>
      <c r="G298" s="10"/>
      <c r="H298" s="1">
        <f>LOOKUP(G298,'标准'!$D$4:$D$33,'标准'!$A$4:$A$33)</f>
        <v>0</v>
      </c>
      <c r="I298" s="10"/>
      <c r="J298" s="1">
        <f>LOOKUP(I298,'标准'!$N$4:$N$33,'标准'!$H$4:$H$33)</f>
        <v>0</v>
      </c>
      <c r="K298" s="10"/>
      <c r="L298" s="1">
        <f>LOOKUP(K298,'标准'!$I$4:$I$33,'标准'!$H$4:$H$33)</f>
        <v>0</v>
      </c>
      <c r="M298" s="10"/>
      <c r="N298" s="1">
        <f>LOOKUP(M298,'标准'!$K$4:$K$33,'标准'!$H$4:$H$33)</f>
        <v>0</v>
      </c>
      <c r="O298" s="10"/>
      <c r="P298" s="1">
        <f>LOOKUP(O298,'标准'!$P$4:$P$33,'标准'!$H$4:$H$33)</f>
        <v>0</v>
      </c>
      <c r="Q298" s="10"/>
      <c r="R298" s="1">
        <f>LOOKUP(Q298,'标准'!$F$4:$F$33,'标准'!$A$4:$A$33)</f>
        <v>0</v>
      </c>
      <c r="S298" s="1">
        <f>H298+J298+L298+N298</f>
        <v>0</v>
      </c>
      <c r="T298" s="1">
        <f t="shared" si="4"/>
        <v>0</v>
      </c>
    </row>
    <row r="299" spans="1:20" ht="14.25">
      <c r="A299" s="7"/>
      <c r="B299" s="6"/>
      <c r="C299" s="3"/>
      <c r="D299" s="6"/>
      <c r="E299" s="10"/>
      <c r="F299" s="6">
        <f>LOOKUP(E299,'标准'!$B$4:$B$33,'标准'!$A$4:$A$33)</f>
        <v>0</v>
      </c>
      <c r="G299" s="10"/>
      <c r="H299" s="1">
        <f>LOOKUP(G299,'标准'!$D$4:$D$33,'标准'!$A$4:$A$33)</f>
        <v>0</v>
      </c>
      <c r="I299" s="10"/>
      <c r="J299" s="1">
        <f>LOOKUP(I299,'标准'!$N$4:$N$33,'标准'!$H$4:$H$33)</f>
        <v>0</v>
      </c>
      <c r="K299" s="10"/>
      <c r="L299" s="1">
        <f>LOOKUP(K299,'标准'!$I$4:$I$33,'标准'!$H$4:$H$33)</f>
        <v>0</v>
      </c>
      <c r="M299" s="10"/>
      <c r="N299" s="1">
        <f>LOOKUP(M299,'标准'!$K$4:$K$33,'标准'!$H$4:$H$33)</f>
        <v>0</v>
      </c>
      <c r="O299" s="10"/>
      <c r="P299" s="1">
        <f>LOOKUP(O299,'标准'!$P$4:$P$33,'标准'!$H$4:$H$33)</f>
        <v>0</v>
      </c>
      <c r="Q299" s="10"/>
      <c r="R299" s="1">
        <f>LOOKUP(Q299,'标准'!$F$4:$F$33,'标准'!$A$4:$A$33)</f>
        <v>0</v>
      </c>
      <c r="S299" s="1">
        <f>H299+J299+L299+N299</f>
        <v>0</v>
      </c>
      <c r="T299" s="1">
        <f t="shared" si="4"/>
        <v>0</v>
      </c>
    </row>
    <row r="300" spans="1:20" ht="14.25">
      <c r="A300" s="7"/>
      <c r="B300" s="6"/>
      <c r="C300" s="3"/>
      <c r="D300" s="6"/>
      <c r="E300" s="10"/>
      <c r="F300" s="6">
        <f>LOOKUP(E300,'标准'!$B$4:$B$33,'标准'!$A$4:$A$33)</f>
        <v>0</v>
      </c>
      <c r="G300" s="10"/>
      <c r="H300" s="1">
        <f>LOOKUP(G300,'标准'!$D$4:$D$33,'标准'!$A$4:$A$33)</f>
        <v>0</v>
      </c>
      <c r="I300" s="10"/>
      <c r="J300" s="1">
        <f>LOOKUP(I300,'标准'!$N$4:$N$33,'标准'!$H$4:$H$33)</f>
        <v>0</v>
      </c>
      <c r="K300" s="10"/>
      <c r="L300" s="1">
        <f>LOOKUP(K300,'标准'!$I$4:$I$33,'标准'!$H$4:$H$33)</f>
        <v>0</v>
      </c>
      <c r="M300" s="10"/>
      <c r="N300" s="1">
        <f>LOOKUP(M300,'标准'!$K$4:$K$33,'标准'!$H$4:$H$33)</f>
        <v>0</v>
      </c>
      <c r="O300" s="10"/>
      <c r="P300" s="1">
        <f>LOOKUP(O300,'标准'!$P$4:$P$33,'标准'!$H$4:$H$33)</f>
        <v>0</v>
      </c>
      <c r="Q300" s="10"/>
      <c r="R300" s="1">
        <f>LOOKUP(Q300,'标准'!$F$4:$F$33,'标准'!$A$4:$A$33)</f>
        <v>0</v>
      </c>
      <c r="S300" s="1">
        <f>H300+J300+L300+N300</f>
        <v>0</v>
      </c>
      <c r="T300" s="1">
        <f t="shared" si="4"/>
        <v>0</v>
      </c>
    </row>
    <row r="301" spans="1:20" ht="14.25">
      <c r="A301" s="7"/>
      <c r="B301" s="6"/>
      <c r="C301" s="3"/>
      <c r="D301" s="6"/>
      <c r="E301" s="10"/>
      <c r="F301" s="6">
        <f>LOOKUP(E301,'标准'!$B$4:$B$33,'标准'!$A$4:$A$33)</f>
        <v>0</v>
      </c>
      <c r="G301" s="10"/>
      <c r="H301" s="1">
        <f>LOOKUP(G301,'标准'!$D$4:$D$33,'标准'!$A$4:$A$33)</f>
        <v>0</v>
      </c>
      <c r="I301" s="10"/>
      <c r="J301" s="1">
        <f>LOOKUP(I301,'标准'!$N$4:$N$33,'标准'!$H$4:$H$33)</f>
        <v>0</v>
      </c>
      <c r="K301" s="10"/>
      <c r="L301" s="1">
        <f>LOOKUP(K301,'标准'!$I$4:$I$33,'标准'!$H$4:$H$33)</f>
        <v>0</v>
      </c>
      <c r="M301" s="10"/>
      <c r="N301" s="1">
        <f>LOOKUP(M301,'标准'!$K$4:$K$33,'标准'!$H$4:$H$33)</f>
        <v>0</v>
      </c>
      <c r="O301" s="10"/>
      <c r="P301" s="1">
        <f>LOOKUP(O301,'标准'!$P$4:$P$33,'标准'!$H$4:$H$33)</f>
        <v>0</v>
      </c>
      <c r="Q301" s="10"/>
      <c r="R301" s="1">
        <f>LOOKUP(Q301,'标准'!$F$4:$F$33,'标准'!$A$4:$A$33)</f>
        <v>0</v>
      </c>
      <c r="S301" s="1">
        <f>H301+J301+L301+N301</f>
        <v>0</v>
      </c>
      <c r="T301" s="1">
        <f t="shared" si="4"/>
        <v>0</v>
      </c>
    </row>
    <row r="302" spans="1:20" ht="14.25">
      <c r="A302" s="7"/>
      <c r="B302" s="6"/>
      <c r="C302" s="3"/>
      <c r="D302" s="6"/>
      <c r="E302" s="10"/>
      <c r="F302" s="6">
        <f>LOOKUP(E302,'标准'!$B$4:$B$33,'标准'!$A$4:$A$33)</f>
        <v>0</v>
      </c>
      <c r="G302" s="10"/>
      <c r="H302" s="1">
        <f>LOOKUP(G302,'标准'!$D$4:$D$33,'标准'!$A$4:$A$33)</f>
        <v>0</v>
      </c>
      <c r="I302" s="10"/>
      <c r="J302" s="1">
        <f>LOOKUP(I302,'标准'!$N$4:$N$33,'标准'!$H$4:$H$33)</f>
        <v>0</v>
      </c>
      <c r="K302" s="10"/>
      <c r="L302" s="1">
        <f>LOOKUP(K302,'标准'!$I$4:$I$33,'标准'!$H$4:$H$33)</f>
        <v>0</v>
      </c>
      <c r="M302" s="10"/>
      <c r="N302" s="1">
        <f>LOOKUP(M302,'标准'!$K$4:$K$33,'标准'!$H$4:$H$33)</f>
        <v>0</v>
      </c>
      <c r="O302" s="10"/>
      <c r="P302" s="1">
        <f>LOOKUP(O302,'标准'!$P$4:$P$33,'标准'!$H$4:$H$33)</f>
        <v>0</v>
      </c>
      <c r="Q302" s="10"/>
      <c r="R302" s="1">
        <f>LOOKUP(Q302,'标准'!$F$4:$F$33,'标准'!$A$4:$A$33)</f>
        <v>0</v>
      </c>
      <c r="S302" s="1">
        <f>H302+J302+L302+N302</f>
        <v>0</v>
      </c>
      <c r="T302" s="1">
        <f t="shared" si="4"/>
        <v>0</v>
      </c>
    </row>
    <row r="303" spans="1:20" ht="14.25">
      <c r="A303" s="7"/>
      <c r="B303" s="6"/>
      <c r="C303" s="3"/>
      <c r="D303" s="6"/>
      <c r="E303" s="10"/>
      <c r="F303" s="6">
        <f>LOOKUP(E303,'标准'!$B$4:$B$33,'标准'!$A$4:$A$33)</f>
        <v>0</v>
      </c>
      <c r="G303" s="10"/>
      <c r="H303" s="1">
        <f>LOOKUP(G303,'标准'!$D$4:$D$33,'标准'!$A$4:$A$33)</f>
        <v>0</v>
      </c>
      <c r="I303" s="10"/>
      <c r="J303" s="1">
        <f>LOOKUP(I303,'标准'!$N$4:$N$33,'标准'!$H$4:$H$33)</f>
        <v>0</v>
      </c>
      <c r="K303" s="10"/>
      <c r="L303" s="1">
        <f>LOOKUP(K303,'标准'!$I$4:$I$33,'标准'!$H$4:$H$33)</f>
        <v>0</v>
      </c>
      <c r="M303" s="10"/>
      <c r="N303" s="1">
        <f>LOOKUP(M303,'标准'!$K$4:$K$33,'标准'!$H$4:$H$33)</f>
        <v>0</v>
      </c>
      <c r="O303" s="10"/>
      <c r="P303" s="1">
        <f>LOOKUP(O303,'标准'!$P$4:$P$33,'标准'!$H$4:$H$33)</f>
        <v>0</v>
      </c>
      <c r="Q303" s="10"/>
      <c r="R303" s="1">
        <f>LOOKUP(Q303,'标准'!$F$4:$F$33,'标准'!$A$4:$A$33)</f>
        <v>0</v>
      </c>
      <c r="S303" s="1">
        <f>H303+J303+L303+N303</f>
        <v>0</v>
      </c>
      <c r="T303" s="1">
        <f t="shared" si="4"/>
        <v>0</v>
      </c>
    </row>
    <row r="304" spans="1:20" ht="14.25">
      <c r="A304" s="7"/>
      <c r="B304" s="6"/>
      <c r="C304" s="3"/>
      <c r="D304" s="6"/>
      <c r="E304" s="10"/>
      <c r="F304" s="6">
        <f>LOOKUP(E304,'标准'!$B$4:$B$33,'标准'!$A$4:$A$33)</f>
        <v>0</v>
      </c>
      <c r="G304" s="10"/>
      <c r="H304" s="1">
        <f>LOOKUP(G304,'标准'!$D$4:$D$33,'标准'!$A$4:$A$33)</f>
        <v>0</v>
      </c>
      <c r="I304" s="10"/>
      <c r="J304" s="1">
        <f>LOOKUP(I304,'标准'!$N$4:$N$33,'标准'!$H$4:$H$33)</f>
        <v>0</v>
      </c>
      <c r="K304" s="10"/>
      <c r="L304" s="1">
        <f>LOOKUP(K304,'标准'!$I$4:$I$33,'标准'!$H$4:$H$33)</f>
        <v>0</v>
      </c>
      <c r="M304" s="10"/>
      <c r="N304" s="1">
        <f>LOOKUP(M304,'标准'!$K$4:$K$33,'标准'!$H$4:$H$33)</f>
        <v>0</v>
      </c>
      <c r="O304" s="10"/>
      <c r="P304" s="1">
        <f>LOOKUP(O304,'标准'!$P$4:$P$33,'标准'!$H$4:$H$33)</f>
        <v>0</v>
      </c>
      <c r="Q304" s="10"/>
      <c r="R304" s="1">
        <f>LOOKUP(Q304,'标准'!$F$4:$F$33,'标准'!$A$4:$A$33)</f>
        <v>0</v>
      </c>
      <c r="S304" s="1">
        <f>H304+J304+L304+N304</f>
        <v>0</v>
      </c>
      <c r="T304" s="1">
        <f t="shared" si="4"/>
        <v>0</v>
      </c>
    </row>
    <row r="305" spans="1:20" ht="14.25">
      <c r="A305" s="7"/>
      <c r="B305" s="6"/>
      <c r="C305" s="3"/>
      <c r="D305" s="6"/>
      <c r="E305" s="10"/>
      <c r="F305" s="6">
        <f>LOOKUP(E305,'标准'!$B$4:$B$33,'标准'!$A$4:$A$33)</f>
        <v>0</v>
      </c>
      <c r="G305" s="10"/>
      <c r="H305" s="1">
        <f>LOOKUP(G305,'标准'!$D$4:$D$33,'标准'!$A$4:$A$33)</f>
        <v>0</v>
      </c>
      <c r="I305" s="10"/>
      <c r="J305" s="1">
        <f>LOOKUP(I305,'标准'!$N$4:$N$33,'标准'!$H$4:$H$33)</f>
        <v>0</v>
      </c>
      <c r="K305" s="10"/>
      <c r="L305" s="1">
        <f>LOOKUP(K305,'标准'!$I$4:$I$33,'标准'!$H$4:$H$33)</f>
        <v>0</v>
      </c>
      <c r="M305" s="10"/>
      <c r="N305" s="1">
        <f>LOOKUP(M305,'标准'!$K$4:$K$33,'标准'!$H$4:$H$33)</f>
        <v>0</v>
      </c>
      <c r="O305" s="10"/>
      <c r="P305" s="1">
        <f>LOOKUP(O305,'标准'!$P$4:$P$33,'标准'!$H$4:$H$33)</f>
        <v>0</v>
      </c>
      <c r="Q305" s="10"/>
      <c r="R305" s="1">
        <f>LOOKUP(Q305,'标准'!$F$4:$F$33,'标准'!$A$4:$A$33)</f>
        <v>0</v>
      </c>
      <c r="S305" s="1">
        <f>H305+J305+L305+N305</f>
        <v>0</v>
      </c>
      <c r="T305" s="1">
        <f t="shared" si="4"/>
        <v>0</v>
      </c>
    </row>
    <row r="306" spans="1:20" ht="14.25">
      <c r="A306" s="7"/>
      <c r="B306" s="6"/>
      <c r="C306" s="3"/>
      <c r="D306" s="6"/>
      <c r="E306" s="10"/>
      <c r="F306" s="6">
        <f>LOOKUP(E306,'标准'!$B$4:$B$33,'标准'!$A$4:$A$33)</f>
        <v>0</v>
      </c>
      <c r="G306" s="10"/>
      <c r="H306" s="1">
        <f>LOOKUP(G306,'标准'!$D$4:$D$33,'标准'!$A$4:$A$33)</f>
        <v>0</v>
      </c>
      <c r="I306" s="10"/>
      <c r="J306" s="1">
        <f>LOOKUP(I306,'标准'!$N$4:$N$33,'标准'!$H$4:$H$33)</f>
        <v>0</v>
      </c>
      <c r="K306" s="10"/>
      <c r="L306" s="1">
        <f>LOOKUP(K306,'标准'!$I$4:$I$33,'标准'!$H$4:$H$33)</f>
        <v>0</v>
      </c>
      <c r="M306" s="10"/>
      <c r="N306" s="1">
        <f>LOOKUP(M306,'标准'!$K$4:$K$33,'标准'!$H$4:$H$33)</f>
        <v>0</v>
      </c>
      <c r="O306" s="10"/>
      <c r="P306" s="1">
        <f>LOOKUP(O306,'标准'!$P$4:$P$33,'标准'!$H$4:$H$33)</f>
        <v>0</v>
      </c>
      <c r="Q306" s="10"/>
      <c r="R306" s="1">
        <f>LOOKUP(Q306,'标准'!$F$4:$F$33,'标准'!$A$4:$A$33)</f>
        <v>0</v>
      </c>
      <c r="S306" s="1">
        <f>H306+J306+L306+N306</f>
        <v>0</v>
      </c>
      <c r="T306" s="1">
        <f t="shared" si="4"/>
        <v>0</v>
      </c>
    </row>
    <row r="307" spans="1:20" ht="14.25">
      <c r="A307" s="7"/>
      <c r="B307" s="6"/>
      <c r="C307" s="8"/>
      <c r="D307" s="6"/>
      <c r="E307" s="10"/>
      <c r="F307" s="6">
        <f>LOOKUP(E307,'标准'!$B$4:$B$33,'标准'!$A$4:$A$33)</f>
        <v>0</v>
      </c>
      <c r="G307" s="10"/>
      <c r="H307" s="1">
        <f>LOOKUP(G307,'标准'!$D$4:$D$33,'标准'!$A$4:$A$33)</f>
        <v>0</v>
      </c>
      <c r="I307" s="10"/>
      <c r="J307" s="1">
        <f>LOOKUP(I307,'标准'!$N$4:$N$33,'标准'!$H$4:$H$33)</f>
        <v>0</v>
      </c>
      <c r="K307" s="10"/>
      <c r="L307" s="1">
        <f>LOOKUP(K307,'标准'!$I$4:$I$33,'标准'!$H$4:$H$33)</f>
        <v>0</v>
      </c>
      <c r="M307" s="10"/>
      <c r="N307" s="1">
        <f>LOOKUP(M307,'标准'!$K$4:$K$33,'标准'!$H$4:$H$33)</f>
        <v>0</v>
      </c>
      <c r="O307" s="10"/>
      <c r="P307" s="1">
        <f>LOOKUP(O307,'标准'!$P$4:$P$33,'标准'!$H$4:$H$33)</f>
        <v>0</v>
      </c>
      <c r="Q307" s="10"/>
      <c r="R307" s="1">
        <f>LOOKUP(Q307,'标准'!$F$4:$F$33,'标准'!$A$4:$A$33)</f>
        <v>0</v>
      </c>
      <c r="S307" s="1">
        <f>H307+J307+L307+N307</f>
        <v>0</v>
      </c>
      <c r="T307" s="1">
        <f t="shared" si="4"/>
        <v>0</v>
      </c>
    </row>
    <row r="308" spans="1:20" ht="14.25">
      <c r="A308" s="7"/>
      <c r="B308" s="6"/>
      <c r="C308" s="3"/>
      <c r="D308" s="6"/>
      <c r="E308" s="10"/>
      <c r="F308" s="6">
        <f>LOOKUP(E308,'标准'!$B$4:$B$33,'标准'!$A$4:$A$33)</f>
        <v>0</v>
      </c>
      <c r="G308" s="10"/>
      <c r="H308" s="1">
        <f>LOOKUP(G308,'标准'!$D$4:$D$33,'标准'!$A$4:$A$33)</f>
        <v>0</v>
      </c>
      <c r="I308" s="10"/>
      <c r="J308" s="1">
        <f>LOOKUP(I308,'标准'!$N$4:$N$33,'标准'!$H$4:$H$33)</f>
        <v>0</v>
      </c>
      <c r="K308" s="10"/>
      <c r="L308" s="1">
        <f>LOOKUP(K308,'标准'!$I$4:$I$33,'标准'!$H$4:$H$33)</f>
        <v>0</v>
      </c>
      <c r="M308" s="10"/>
      <c r="N308" s="1">
        <f>LOOKUP(M308,'标准'!$K$4:$K$33,'标准'!$H$4:$H$33)</f>
        <v>0</v>
      </c>
      <c r="O308" s="10"/>
      <c r="P308" s="1">
        <f>LOOKUP(O308,'标准'!$P$4:$P$33,'标准'!$H$4:$H$33)</f>
        <v>0</v>
      </c>
      <c r="Q308" s="10"/>
      <c r="R308" s="1">
        <f>LOOKUP(Q308,'标准'!$F$4:$F$33,'标准'!$A$4:$A$33)</f>
        <v>0</v>
      </c>
      <c r="S308" s="1">
        <f>H308+J308+L308+N308</f>
        <v>0</v>
      </c>
      <c r="T308" s="1">
        <f t="shared" si="4"/>
        <v>0</v>
      </c>
    </row>
    <row r="309" spans="1:20" ht="14.25">
      <c r="A309" s="7"/>
      <c r="B309" s="6"/>
      <c r="C309" s="3"/>
      <c r="D309" s="6"/>
      <c r="E309" s="10"/>
      <c r="F309" s="6">
        <f>LOOKUP(E309,'标准'!$B$4:$B$33,'标准'!$A$4:$A$33)</f>
        <v>0</v>
      </c>
      <c r="G309" s="10"/>
      <c r="H309" s="1">
        <f>LOOKUP(G309,'标准'!$D$4:$D$33,'标准'!$A$4:$A$33)</f>
        <v>0</v>
      </c>
      <c r="I309" s="10"/>
      <c r="J309" s="1">
        <f>LOOKUP(I309,'标准'!$N$4:$N$33,'标准'!$H$4:$H$33)</f>
        <v>0</v>
      </c>
      <c r="K309" s="10"/>
      <c r="L309" s="1">
        <f>LOOKUP(K309,'标准'!$I$4:$I$33,'标准'!$H$4:$H$33)</f>
        <v>0</v>
      </c>
      <c r="M309" s="10"/>
      <c r="N309" s="1">
        <f>LOOKUP(M309,'标准'!$K$4:$K$33,'标准'!$H$4:$H$33)</f>
        <v>0</v>
      </c>
      <c r="O309" s="10"/>
      <c r="P309" s="1">
        <f>LOOKUP(O309,'标准'!$P$4:$P$33,'标准'!$H$4:$H$33)</f>
        <v>0</v>
      </c>
      <c r="Q309" s="10"/>
      <c r="R309" s="1">
        <f>LOOKUP(Q309,'标准'!$F$4:$F$33,'标准'!$A$4:$A$33)</f>
        <v>0</v>
      </c>
      <c r="S309" s="1">
        <f>H309+J309+L309+N309</f>
        <v>0</v>
      </c>
      <c r="T309" s="1">
        <f t="shared" si="4"/>
        <v>0</v>
      </c>
    </row>
    <row r="310" spans="1:20" ht="14.25">
      <c r="A310" s="7"/>
      <c r="B310" s="6"/>
      <c r="C310" s="3"/>
      <c r="D310" s="6"/>
      <c r="E310" s="10"/>
      <c r="F310" s="6">
        <f>LOOKUP(E310,'标准'!$B$4:$B$33,'标准'!$A$4:$A$33)</f>
        <v>0</v>
      </c>
      <c r="G310" s="10"/>
      <c r="H310" s="1">
        <f>LOOKUP(G310,'标准'!$D$4:$D$33,'标准'!$A$4:$A$33)</f>
        <v>0</v>
      </c>
      <c r="I310" s="10"/>
      <c r="J310" s="1">
        <f>LOOKUP(I310,'标准'!$N$4:$N$33,'标准'!$H$4:$H$33)</f>
        <v>0</v>
      </c>
      <c r="K310" s="10"/>
      <c r="L310" s="1">
        <f>LOOKUP(K310,'标准'!$I$4:$I$33,'标准'!$H$4:$H$33)</f>
        <v>0</v>
      </c>
      <c r="M310" s="10"/>
      <c r="N310" s="1">
        <f>LOOKUP(M310,'标准'!$K$4:$K$33,'标准'!$H$4:$H$33)</f>
        <v>0</v>
      </c>
      <c r="O310" s="10"/>
      <c r="P310" s="1">
        <f>LOOKUP(O310,'标准'!$P$4:$P$33,'标准'!$H$4:$H$33)</f>
        <v>0</v>
      </c>
      <c r="Q310" s="10"/>
      <c r="R310" s="1">
        <f>LOOKUP(Q310,'标准'!$F$4:$F$33,'标准'!$A$4:$A$33)</f>
        <v>0</v>
      </c>
      <c r="S310" s="1">
        <f>H310+J310+L310+N310</f>
        <v>0</v>
      </c>
      <c r="T310" s="1">
        <f t="shared" si="4"/>
        <v>0</v>
      </c>
    </row>
    <row r="311" spans="1:20" ht="14.25">
      <c r="A311" s="7"/>
      <c r="B311" s="6"/>
      <c r="C311" s="3"/>
      <c r="D311" s="6"/>
      <c r="E311" s="10"/>
      <c r="F311" s="6">
        <f>LOOKUP(E311,'标准'!$B$4:$B$33,'标准'!$A$4:$A$33)</f>
        <v>0</v>
      </c>
      <c r="G311" s="10"/>
      <c r="H311" s="1">
        <f>LOOKUP(G311,'标准'!$D$4:$D$33,'标准'!$A$4:$A$33)</f>
        <v>0</v>
      </c>
      <c r="I311" s="10"/>
      <c r="J311" s="1">
        <f>LOOKUP(I311,'标准'!$N$4:$N$33,'标准'!$H$4:$H$33)</f>
        <v>0</v>
      </c>
      <c r="K311" s="10"/>
      <c r="L311" s="1">
        <f>LOOKUP(K311,'标准'!$I$4:$I$33,'标准'!$H$4:$H$33)</f>
        <v>0</v>
      </c>
      <c r="M311" s="10"/>
      <c r="N311" s="1">
        <f>LOOKUP(M311,'标准'!$K$4:$K$33,'标准'!$H$4:$H$33)</f>
        <v>0</v>
      </c>
      <c r="O311" s="10"/>
      <c r="P311" s="1">
        <f>LOOKUP(O311,'标准'!$P$4:$P$33,'标准'!$H$4:$H$33)</f>
        <v>0</v>
      </c>
      <c r="Q311" s="10"/>
      <c r="R311" s="1">
        <f>LOOKUP(Q311,'标准'!$F$4:$F$33,'标准'!$A$4:$A$33)</f>
        <v>0</v>
      </c>
      <c r="S311" s="1">
        <f>H311+J311+L311+N311</f>
        <v>0</v>
      </c>
      <c r="T311" s="1">
        <f t="shared" si="4"/>
        <v>0</v>
      </c>
    </row>
    <row r="312" spans="1:20" ht="14.25">
      <c r="A312" s="7"/>
      <c r="B312" s="6"/>
      <c r="C312" s="3"/>
      <c r="D312" s="6"/>
      <c r="E312" s="10"/>
      <c r="F312" s="6">
        <f>LOOKUP(E312,'标准'!$B$4:$B$33,'标准'!$A$4:$A$33)</f>
        <v>0</v>
      </c>
      <c r="G312" s="10"/>
      <c r="H312" s="1">
        <f>LOOKUP(G312,'标准'!$D$4:$D$33,'标准'!$A$4:$A$33)</f>
        <v>0</v>
      </c>
      <c r="I312" s="10"/>
      <c r="J312" s="1">
        <f>LOOKUP(I312,'标准'!$N$4:$N$33,'标准'!$H$4:$H$33)</f>
        <v>0</v>
      </c>
      <c r="K312" s="10"/>
      <c r="L312" s="1">
        <f>LOOKUP(K312,'标准'!$I$4:$I$33,'标准'!$H$4:$H$33)</f>
        <v>0</v>
      </c>
      <c r="M312" s="10"/>
      <c r="N312" s="1">
        <f>LOOKUP(M312,'标准'!$K$4:$K$33,'标准'!$H$4:$H$33)</f>
        <v>0</v>
      </c>
      <c r="O312" s="10"/>
      <c r="P312" s="1">
        <f>LOOKUP(O312,'标准'!$P$4:$P$33,'标准'!$H$4:$H$33)</f>
        <v>0</v>
      </c>
      <c r="Q312" s="10"/>
      <c r="R312" s="1">
        <f>LOOKUP(Q312,'标准'!$F$4:$F$33,'标准'!$A$4:$A$33)</f>
        <v>0</v>
      </c>
      <c r="S312" s="1">
        <f>H312+J312+L312+N312</f>
        <v>0</v>
      </c>
      <c r="T312" s="1">
        <f t="shared" si="4"/>
        <v>0</v>
      </c>
    </row>
    <row r="313" spans="1:20" ht="14.25">
      <c r="A313" s="7"/>
      <c r="B313" s="6"/>
      <c r="C313" s="3"/>
      <c r="D313" s="6"/>
      <c r="E313" s="10"/>
      <c r="F313" s="6">
        <f>LOOKUP(E313,'标准'!$B$4:$B$33,'标准'!$A$4:$A$33)</f>
        <v>0</v>
      </c>
      <c r="G313" s="10"/>
      <c r="H313" s="1">
        <f>LOOKUP(G313,'标准'!$D$4:$D$33,'标准'!$A$4:$A$33)</f>
        <v>0</v>
      </c>
      <c r="I313" s="10"/>
      <c r="J313" s="1">
        <f>LOOKUP(I313,'标准'!$N$4:$N$33,'标准'!$H$4:$H$33)</f>
        <v>0</v>
      </c>
      <c r="K313" s="10"/>
      <c r="L313" s="1">
        <f>LOOKUP(K313,'标准'!$I$4:$I$33,'标准'!$H$4:$H$33)</f>
        <v>0</v>
      </c>
      <c r="M313" s="10"/>
      <c r="N313" s="1">
        <f>LOOKUP(M313,'标准'!$K$4:$K$33,'标准'!$H$4:$H$33)</f>
        <v>0</v>
      </c>
      <c r="O313" s="10"/>
      <c r="P313" s="1">
        <f>LOOKUP(O313,'标准'!$P$4:$P$33,'标准'!$H$4:$H$33)</f>
        <v>0</v>
      </c>
      <c r="Q313" s="10"/>
      <c r="R313" s="1">
        <f>LOOKUP(Q313,'标准'!$F$4:$F$33,'标准'!$A$4:$A$33)</f>
        <v>0</v>
      </c>
      <c r="S313" s="1">
        <f>H313+J313+L313+N313</f>
        <v>0</v>
      </c>
      <c r="T313" s="1">
        <f t="shared" si="4"/>
        <v>0</v>
      </c>
    </row>
    <row r="314" spans="1:20" ht="14.25">
      <c r="A314" s="7"/>
      <c r="B314" s="6"/>
      <c r="C314" s="3"/>
      <c r="D314" s="6"/>
      <c r="E314" s="10"/>
      <c r="F314" s="6">
        <f>LOOKUP(E314,'标准'!$B$4:$B$33,'标准'!$A$4:$A$33)</f>
        <v>0</v>
      </c>
      <c r="G314" s="10"/>
      <c r="H314" s="1">
        <f>LOOKUP(G314,'标准'!$D$4:$D$33,'标准'!$A$4:$A$33)</f>
        <v>0</v>
      </c>
      <c r="I314" s="10"/>
      <c r="J314" s="1">
        <f>LOOKUP(I314,'标准'!$N$4:$N$33,'标准'!$H$4:$H$33)</f>
        <v>0</v>
      </c>
      <c r="K314" s="10"/>
      <c r="L314" s="1">
        <f>LOOKUP(K314,'标准'!$I$4:$I$33,'标准'!$H$4:$H$33)</f>
        <v>0</v>
      </c>
      <c r="M314" s="10"/>
      <c r="N314" s="1">
        <f>LOOKUP(M314,'标准'!$K$4:$K$33,'标准'!$H$4:$H$33)</f>
        <v>0</v>
      </c>
      <c r="O314" s="10"/>
      <c r="P314" s="1">
        <f>LOOKUP(O314,'标准'!$P$4:$P$33,'标准'!$H$4:$H$33)</f>
        <v>0</v>
      </c>
      <c r="Q314" s="10"/>
      <c r="R314" s="1">
        <f>LOOKUP(Q314,'标准'!$F$4:$F$33,'标准'!$A$4:$A$33)</f>
        <v>0</v>
      </c>
      <c r="S314" s="1">
        <f>H314+J314+L314+N314</f>
        <v>0</v>
      </c>
      <c r="T314" s="1">
        <f t="shared" si="4"/>
        <v>0</v>
      </c>
    </row>
    <row r="315" spans="1:20" ht="14.25">
      <c r="A315" s="7"/>
      <c r="B315" s="6"/>
      <c r="C315" s="3"/>
      <c r="D315" s="6"/>
      <c r="E315" s="10"/>
      <c r="F315" s="6">
        <f>LOOKUP(E315,'标准'!$B$4:$B$33,'标准'!$A$4:$A$33)</f>
        <v>0</v>
      </c>
      <c r="G315" s="10"/>
      <c r="H315" s="1">
        <f>LOOKUP(G315,'标准'!$D$4:$D$33,'标准'!$A$4:$A$33)</f>
        <v>0</v>
      </c>
      <c r="I315" s="10"/>
      <c r="J315" s="1">
        <f>LOOKUP(I315,'标准'!$N$4:$N$33,'标准'!$H$4:$H$33)</f>
        <v>0</v>
      </c>
      <c r="K315" s="10"/>
      <c r="L315" s="1">
        <f>LOOKUP(K315,'标准'!$I$4:$I$33,'标准'!$H$4:$H$33)</f>
        <v>0</v>
      </c>
      <c r="M315" s="10"/>
      <c r="N315" s="1">
        <f>LOOKUP(M315,'标准'!$K$4:$K$33,'标准'!$H$4:$H$33)</f>
        <v>0</v>
      </c>
      <c r="O315" s="10"/>
      <c r="P315" s="1">
        <f>LOOKUP(O315,'标准'!$P$4:$P$33,'标准'!$H$4:$H$33)</f>
        <v>0</v>
      </c>
      <c r="Q315" s="10"/>
      <c r="R315" s="1">
        <f>LOOKUP(Q315,'标准'!$F$4:$F$33,'标准'!$A$4:$A$33)</f>
        <v>0</v>
      </c>
      <c r="S315" s="1">
        <f>H315+J315+L315+N315</f>
        <v>0</v>
      </c>
      <c r="T315" s="1">
        <f t="shared" si="4"/>
        <v>0</v>
      </c>
    </row>
    <row r="316" spans="1:20" ht="14.25">
      <c r="A316" s="7"/>
      <c r="B316" s="6"/>
      <c r="C316" s="3"/>
      <c r="D316" s="6"/>
      <c r="E316" s="10"/>
      <c r="F316" s="6">
        <f>LOOKUP(E316,'标准'!$B$4:$B$33,'标准'!$A$4:$A$33)</f>
        <v>0</v>
      </c>
      <c r="G316" s="10"/>
      <c r="H316" s="1">
        <f>LOOKUP(G316,'标准'!$D$4:$D$33,'标准'!$A$4:$A$33)</f>
        <v>0</v>
      </c>
      <c r="I316" s="10"/>
      <c r="J316" s="1">
        <f>LOOKUP(I316,'标准'!$N$4:$N$33,'标准'!$H$4:$H$33)</f>
        <v>0</v>
      </c>
      <c r="K316" s="10"/>
      <c r="L316" s="1">
        <f>LOOKUP(K316,'标准'!$I$4:$I$33,'标准'!$H$4:$H$33)</f>
        <v>0</v>
      </c>
      <c r="M316" s="10"/>
      <c r="N316" s="1">
        <f>LOOKUP(M316,'标准'!$K$4:$K$33,'标准'!$H$4:$H$33)</f>
        <v>0</v>
      </c>
      <c r="O316" s="10"/>
      <c r="P316" s="1">
        <f>LOOKUP(O316,'标准'!$P$4:$P$33,'标准'!$H$4:$H$33)</f>
        <v>0</v>
      </c>
      <c r="Q316" s="10"/>
      <c r="R316" s="1">
        <f>LOOKUP(Q316,'标准'!$F$4:$F$33,'标准'!$A$4:$A$33)</f>
        <v>0</v>
      </c>
      <c r="S316" s="1">
        <f>H316+J316+L316+N316</f>
        <v>0</v>
      </c>
      <c r="T316" s="1">
        <f t="shared" si="4"/>
        <v>0</v>
      </c>
    </row>
    <row r="317" spans="1:20" ht="14.25">
      <c r="A317" s="7"/>
      <c r="B317" s="6"/>
      <c r="C317" s="3"/>
      <c r="D317" s="6"/>
      <c r="E317" s="10"/>
      <c r="F317" s="6">
        <f>LOOKUP(E317,'标准'!$B$4:$B$33,'标准'!$A$4:$A$33)</f>
        <v>0</v>
      </c>
      <c r="G317" s="10"/>
      <c r="H317" s="1">
        <f>LOOKUP(G317,'标准'!$D$4:$D$33,'标准'!$A$4:$A$33)</f>
        <v>0</v>
      </c>
      <c r="I317" s="10"/>
      <c r="J317" s="1">
        <f>LOOKUP(I317,'标准'!$N$4:$N$33,'标准'!$H$4:$H$33)</f>
        <v>0</v>
      </c>
      <c r="K317" s="10"/>
      <c r="L317" s="1">
        <f>LOOKUP(K317,'标准'!$I$4:$I$33,'标准'!$H$4:$H$33)</f>
        <v>0</v>
      </c>
      <c r="M317" s="10"/>
      <c r="N317" s="1">
        <f>LOOKUP(M317,'标准'!$K$4:$K$33,'标准'!$H$4:$H$33)</f>
        <v>0</v>
      </c>
      <c r="O317" s="10"/>
      <c r="P317" s="1">
        <f>LOOKUP(O317,'标准'!$P$4:$P$33,'标准'!$H$4:$H$33)</f>
        <v>0</v>
      </c>
      <c r="Q317" s="10"/>
      <c r="R317" s="1">
        <f>LOOKUP(Q317,'标准'!$F$4:$F$33,'标准'!$A$4:$A$33)</f>
        <v>0</v>
      </c>
      <c r="S317" s="1">
        <f>H317+J317+L317+N317</f>
        <v>0</v>
      </c>
      <c r="T317" s="1">
        <f t="shared" si="4"/>
        <v>0</v>
      </c>
    </row>
    <row r="318" spans="1:20" ht="14.25">
      <c r="A318" s="7"/>
      <c r="B318" s="6"/>
      <c r="C318" s="3"/>
      <c r="D318" s="6"/>
      <c r="E318" s="10"/>
      <c r="F318" s="6">
        <f>LOOKUP(E318,'标准'!$B$4:$B$33,'标准'!$A$4:$A$33)</f>
        <v>0</v>
      </c>
      <c r="G318" s="10"/>
      <c r="H318" s="1">
        <f>LOOKUP(G318,'标准'!$D$4:$D$33,'标准'!$A$4:$A$33)</f>
        <v>0</v>
      </c>
      <c r="I318" s="10"/>
      <c r="J318" s="1">
        <f>LOOKUP(I318,'标准'!$N$4:$N$33,'标准'!$H$4:$H$33)</f>
        <v>0</v>
      </c>
      <c r="K318" s="10"/>
      <c r="L318" s="1">
        <f>LOOKUP(K318,'标准'!$I$4:$I$33,'标准'!$H$4:$H$33)</f>
        <v>0</v>
      </c>
      <c r="M318" s="10"/>
      <c r="N318" s="1">
        <f>LOOKUP(M318,'标准'!$K$4:$K$33,'标准'!$H$4:$H$33)</f>
        <v>0</v>
      </c>
      <c r="O318" s="10"/>
      <c r="P318" s="1">
        <f>LOOKUP(O318,'标准'!$P$4:$P$33,'标准'!$H$4:$H$33)</f>
        <v>0</v>
      </c>
      <c r="Q318" s="10"/>
      <c r="R318" s="1">
        <f>LOOKUP(Q318,'标准'!$F$4:$F$33,'标准'!$A$4:$A$33)</f>
        <v>0</v>
      </c>
      <c r="S318" s="1">
        <f>H318+J318+L318+N318</f>
        <v>0</v>
      </c>
      <c r="T318" s="1">
        <f t="shared" si="4"/>
        <v>0</v>
      </c>
    </row>
    <row r="319" spans="1:20" ht="14.25">
      <c r="A319" s="7"/>
      <c r="B319" s="6"/>
      <c r="C319" s="3"/>
      <c r="D319" s="6"/>
      <c r="E319" s="10"/>
      <c r="F319" s="6">
        <f>LOOKUP(E319,'标准'!$B$4:$B$33,'标准'!$A$4:$A$33)</f>
        <v>0</v>
      </c>
      <c r="G319" s="10"/>
      <c r="H319" s="1">
        <f>LOOKUP(G319,'标准'!$D$4:$D$33,'标准'!$A$4:$A$33)</f>
        <v>0</v>
      </c>
      <c r="I319" s="10"/>
      <c r="J319" s="1">
        <f>LOOKUP(I319,'标准'!$N$4:$N$33,'标准'!$H$4:$H$33)</f>
        <v>0</v>
      </c>
      <c r="K319" s="10"/>
      <c r="L319" s="1">
        <f>LOOKUP(K319,'标准'!$I$4:$I$33,'标准'!$H$4:$H$33)</f>
        <v>0</v>
      </c>
      <c r="M319" s="10"/>
      <c r="N319" s="1">
        <f>LOOKUP(M319,'标准'!$K$4:$K$33,'标准'!$H$4:$H$33)</f>
        <v>0</v>
      </c>
      <c r="O319" s="10"/>
      <c r="P319" s="1">
        <f>LOOKUP(O319,'标准'!$P$4:$P$33,'标准'!$H$4:$H$33)</f>
        <v>0</v>
      </c>
      <c r="Q319" s="10"/>
      <c r="R319" s="1">
        <f>LOOKUP(Q319,'标准'!$F$4:$F$33,'标准'!$A$4:$A$33)</f>
        <v>0</v>
      </c>
      <c r="S319" s="1">
        <f>H319+J319+L319+N319</f>
        <v>0</v>
      </c>
      <c r="T319" s="1">
        <f t="shared" si="4"/>
        <v>0</v>
      </c>
    </row>
    <row r="320" spans="1:20" ht="14.25">
      <c r="A320" s="7"/>
      <c r="B320" s="6"/>
      <c r="C320" s="3"/>
      <c r="D320" s="6"/>
      <c r="E320" s="10"/>
      <c r="F320" s="6">
        <f>LOOKUP(E320,'标准'!$B$4:$B$33,'标准'!$A$4:$A$33)</f>
        <v>0</v>
      </c>
      <c r="G320" s="10"/>
      <c r="H320" s="1">
        <f>LOOKUP(G320,'标准'!$D$4:$D$33,'标准'!$A$4:$A$33)</f>
        <v>0</v>
      </c>
      <c r="I320" s="10"/>
      <c r="J320" s="1">
        <f>LOOKUP(I320,'标准'!$N$4:$N$33,'标准'!$H$4:$H$33)</f>
        <v>0</v>
      </c>
      <c r="K320" s="10"/>
      <c r="L320" s="1">
        <f>LOOKUP(K320,'标准'!$I$4:$I$33,'标准'!$H$4:$H$33)</f>
        <v>0</v>
      </c>
      <c r="M320" s="10"/>
      <c r="N320" s="1">
        <f>LOOKUP(M320,'标准'!$K$4:$K$33,'标准'!$H$4:$H$33)</f>
        <v>0</v>
      </c>
      <c r="O320" s="10"/>
      <c r="P320" s="1">
        <f>LOOKUP(O320,'标准'!$P$4:$P$33,'标准'!$H$4:$H$33)</f>
        <v>0</v>
      </c>
      <c r="Q320" s="10"/>
      <c r="R320" s="1">
        <f>LOOKUP(Q320,'标准'!$F$4:$F$33,'标准'!$A$4:$A$33)</f>
        <v>0</v>
      </c>
      <c r="S320" s="1">
        <f>H320+J320+L320+N320</f>
        <v>0</v>
      </c>
      <c r="T320" s="1">
        <f t="shared" si="4"/>
        <v>0</v>
      </c>
    </row>
    <row r="321" spans="1:20" ht="14.25">
      <c r="A321" s="7"/>
      <c r="B321" s="6"/>
      <c r="C321" s="3"/>
      <c r="D321" s="6"/>
      <c r="E321" s="10"/>
      <c r="F321" s="6">
        <f>LOOKUP(E321,'标准'!$B$4:$B$33,'标准'!$A$4:$A$33)</f>
        <v>0</v>
      </c>
      <c r="G321" s="10"/>
      <c r="H321" s="1">
        <f>LOOKUP(G321,'标准'!$D$4:$D$33,'标准'!$A$4:$A$33)</f>
        <v>0</v>
      </c>
      <c r="I321" s="10"/>
      <c r="J321" s="1">
        <f>LOOKUP(I321,'标准'!$N$4:$N$33,'标准'!$H$4:$H$33)</f>
        <v>0</v>
      </c>
      <c r="K321" s="10"/>
      <c r="L321" s="1">
        <f>LOOKUP(K321,'标准'!$I$4:$I$33,'标准'!$H$4:$H$33)</f>
        <v>0</v>
      </c>
      <c r="M321" s="10"/>
      <c r="N321" s="1">
        <f>LOOKUP(M321,'标准'!$K$4:$K$33,'标准'!$H$4:$H$33)</f>
        <v>0</v>
      </c>
      <c r="O321" s="10"/>
      <c r="P321" s="1">
        <f>LOOKUP(O321,'标准'!$P$4:$P$33,'标准'!$H$4:$H$33)</f>
        <v>0</v>
      </c>
      <c r="Q321" s="10"/>
      <c r="R321" s="1">
        <f>LOOKUP(Q321,'标准'!$F$4:$F$33,'标准'!$A$4:$A$33)</f>
        <v>0</v>
      </c>
      <c r="S321" s="1">
        <f>H321+J321+L321+N321</f>
        <v>0</v>
      </c>
      <c r="T321" s="1">
        <f t="shared" si="4"/>
        <v>0</v>
      </c>
    </row>
    <row r="322" spans="1:20" ht="14.25">
      <c r="A322" s="7"/>
      <c r="B322" s="6"/>
      <c r="C322" s="3"/>
      <c r="D322" s="6"/>
      <c r="E322" s="10"/>
      <c r="F322" s="6">
        <f>LOOKUP(E322,'标准'!$B$4:$B$33,'标准'!$A$4:$A$33)</f>
        <v>0</v>
      </c>
      <c r="G322" s="10"/>
      <c r="H322" s="1">
        <f>LOOKUP(G322,'标准'!$D$4:$D$33,'标准'!$A$4:$A$33)</f>
        <v>0</v>
      </c>
      <c r="I322" s="10"/>
      <c r="J322" s="1">
        <f>LOOKUP(I322,'标准'!$N$4:$N$33,'标准'!$H$4:$H$33)</f>
        <v>0</v>
      </c>
      <c r="K322" s="10"/>
      <c r="L322" s="1">
        <f>LOOKUP(K322,'标准'!$I$4:$I$33,'标准'!$H$4:$H$33)</f>
        <v>0</v>
      </c>
      <c r="M322" s="10"/>
      <c r="N322" s="1">
        <f>LOOKUP(M322,'标准'!$K$4:$K$33,'标准'!$H$4:$H$33)</f>
        <v>0</v>
      </c>
      <c r="O322" s="10"/>
      <c r="P322" s="1">
        <f>LOOKUP(O322,'标准'!$P$4:$P$33,'标准'!$H$4:$H$33)</f>
        <v>0</v>
      </c>
      <c r="Q322" s="10"/>
      <c r="R322" s="1">
        <f>LOOKUP(Q322,'标准'!$F$4:$F$33,'标准'!$A$4:$A$33)</f>
        <v>0</v>
      </c>
      <c r="S322" s="1">
        <f>H322+J322+L322+N322</f>
        <v>0</v>
      </c>
      <c r="T322" s="1">
        <f t="shared" si="4"/>
        <v>0</v>
      </c>
    </row>
    <row r="323" spans="1:20" ht="14.25">
      <c r="A323" s="7"/>
      <c r="B323" s="6"/>
      <c r="C323" s="3"/>
      <c r="D323" s="6"/>
      <c r="E323" s="10"/>
      <c r="F323" s="6">
        <f>LOOKUP(E323,'标准'!$B$4:$B$33,'标准'!$A$4:$A$33)</f>
        <v>0</v>
      </c>
      <c r="G323" s="10"/>
      <c r="H323" s="1">
        <f>LOOKUP(G323,'标准'!$D$4:$D$33,'标准'!$A$4:$A$33)</f>
        <v>0</v>
      </c>
      <c r="I323" s="10"/>
      <c r="J323" s="1">
        <f>LOOKUP(I323,'标准'!$N$4:$N$33,'标准'!$H$4:$H$33)</f>
        <v>0</v>
      </c>
      <c r="K323" s="10"/>
      <c r="L323" s="1">
        <f>LOOKUP(K323,'标准'!$I$4:$I$33,'标准'!$H$4:$H$33)</f>
        <v>0</v>
      </c>
      <c r="M323" s="10"/>
      <c r="N323" s="1">
        <f>LOOKUP(M323,'标准'!$K$4:$K$33,'标准'!$H$4:$H$33)</f>
        <v>0</v>
      </c>
      <c r="O323" s="10"/>
      <c r="P323" s="1">
        <f>LOOKUP(O323,'标准'!$P$4:$P$33,'标准'!$H$4:$H$33)</f>
        <v>0</v>
      </c>
      <c r="Q323" s="10"/>
      <c r="R323" s="1">
        <f>LOOKUP(Q323,'标准'!$F$4:$F$33,'标准'!$A$4:$A$33)</f>
        <v>0</v>
      </c>
      <c r="S323" s="1">
        <f>H323+J323+L323+N323</f>
        <v>0</v>
      </c>
      <c r="T323" s="1">
        <f t="shared" si="4"/>
        <v>0</v>
      </c>
    </row>
    <row r="324" spans="1:20" ht="14.25">
      <c r="A324" s="7"/>
      <c r="B324" s="6"/>
      <c r="C324" s="3"/>
      <c r="D324" s="6"/>
      <c r="E324" s="10"/>
      <c r="F324" s="6">
        <f>LOOKUP(E324,'标准'!$B$4:$B$33,'标准'!$A$4:$A$33)</f>
        <v>0</v>
      </c>
      <c r="G324" s="10"/>
      <c r="H324" s="1">
        <f>LOOKUP(G324,'标准'!$D$4:$D$33,'标准'!$A$4:$A$33)</f>
        <v>0</v>
      </c>
      <c r="I324" s="10"/>
      <c r="J324" s="1">
        <f>LOOKUP(I324,'标准'!$N$4:$N$33,'标准'!$H$4:$H$33)</f>
        <v>0</v>
      </c>
      <c r="K324" s="10"/>
      <c r="L324" s="1">
        <f>LOOKUP(K324,'标准'!$I$4:$I$33,'标准'!$H$4:$H$33)</f>
        <v>0</v>
      </c>
      <c r="M324" s="10"/>
      <c r="N324" s="1">
        <f>LOOKUP(M324,'标准'!$K$4:$K$33,'标准'!$H$4:$H$33)</f>
        <v>0</v>
      </c>
      <c r="O324" s="10"/>
      <c r="P324" s="1">
        <f>LOOKUP(O324,'标准'!$P$4:$P$33,'标准'!$H$4:$H$33)</f>
        <v>0</v>
      </c>
      <c r="Q324" s="10"/>
      <c r="R324" s="1">
        <f>LOOKUP(Q324,'标准'!$F$4:$F$33,'标准'!$A$4:$A$33)</f>
        <v>0</v>
      </c>
      <c r="S324" s="1">
        <f>H324+J324+L324+N324</f>
        <v>0</v>
      </c>
      <c r="T324" s="1">
        <f t="shared" si="4"/>
        <v>0</v>
      </c>
    </row>
    <row r="325" spans="1:20" ht="14.25">
      <c r="A325" s="7"/>
      <c r="B325" s="6"/>
      <c r="C325" s="3"/>
      <c r="D325" s="6"/>
      <c r="E325" s="10"/>
      <c r="F325" s="6">
        <f>LOOKUP(E325,'标准'!$B$4:$B$33,'标准'!$A$4:$A$33)</f>
        <v>0</v>
      </c>
      <c r="G325" s="10"/>
      <c r="H325" s="1">
        <f>LOOKUP(G325,'标准'!$D$4:$D$33,'标准'!$A$4:$A$33)</f>
        <v>0</v>
      </c>
      <c r="I325" s="10"/>
      <c r="J325" s="1">
        <f>LOOKUP(I325,'标准'!$N$4:$N$33,'标准'!$H$4:$H$33)</f>
        <v>0</v>
      </c>
      <c r="K325" s="10"/>
      <c r="L325" s="1">
        <f>LOOKUP(K325,'标准'!$I$4:$I$33,'标准'!$H$4:$H$33)</f>
        <v>0</v>
      </c>
      <c r="M325" s="10"/>
      <c r="N325" s="1">
        <f>LOOKUP(M325,'标准'!$K$4:$K$33,'标准'!$H$4:$H$33)</f>
        <v>0</v>
      </c>
      <c r="O325" s="10"/>
      <c r="P325" s="1">
        <f>LOOKUP(O325,'标准'!$P$4:$P$33,'标准'!$H$4:$H$33)</f>
        <v>0</v>
      </c>
      <c r="Q325" s="10"/>
      <c r="R325" s="1">
        <f>LOOKUP(Q325,'标准'!$F$4:$F$33,'标准'!$A$4:$A$33)</f>
        <v>0</v>
      </c>
      <c r="S325" s="1">
        <f>H325+J325+L325+N325</f>
        <v>0</v>
      </c>
      <c r="T325" s="1">
        <f aca="true" t="shared" si="5" ref="T325:T388">S325/2</f>
        <v>0</v>
      </c>
    </row>
    <row r="326" spans="1:20" ht="14.25">
      <c r="A326" s="7"/>
      <c r="B326" s="6"/>
      <c r="C326" s="3"/>
      <c r="D326" s="6"/>
      <c r="E326" s="10"/>
      <c r="F326" s="6">
        <f>LOOKUP(E326,'标准'!$B$4:$B$33,'标准'!$A$4:$A$33)</f>
        <v>0</v>
      </c>
      <c r="G326" s="10"/>
      <c r="H326" s="1">
        <f>LOOKUP(G326,'标准'!$D$4:$D$33,'标准'!$A$4:$A$33)</f>
        <v>0</v>
      </c>
      <c r="I326" s="10"/>
      <c r="J326" s="1">
        <f>LOOKUP(I326,'标准'!$N$4:$N$33,'标准'!$H$4:$H$33)</f>
        <v>0</v>
      </c>
      <c r="K326" s="10"/>
      <c r="L326" s="1">
        <f>LOOKUP(K326,'标准'!$I$4:$I$33,'标准'!$H$4:$H$33)</f>
        <v>0</v>
      </c>
      <c r="M326" s="10"/>
      <c r="N326" s="1">
        <f>LOOKUP(M326,'标准'!$K$4:$K$33,'标准'!$H$4:$H$33)</f>
        <v>0</v>
      </c>
      <c r="O326" s="10"/>
      <c r="P326" s="1">
        <f>LOOKUP(O326,'标准'!$P$4:$P$33,'标准'!$H$4:$H$33)</f>
        <v>0</v>
      </c>
      <c r="Q326" s="10"/>
      <c r="R326" s="1">
        <f>LOOKUP(Q326,'标准'!$F$4:$F$33,'标准'!$A$4:$A$33)</f>
        <v>0</v>
      </c>
      <c r="S326" s="1">
        <f>H326+J326+L326+N326</f>
        <v>0</v>
      </c>
      <c r="T326" s="1">
        <f t="shared" si="5"/>
        <v>0</v>
      </c>
    </row>
    <row r="327" spans="1:20" ht="14.25">
      <c r="A327" s="7"/>
      <c r="B327" s="6"/>
      <c r="C327" s="3"/>
      <c r="D327" s="6"/>
      <c r="E327" s="10"/>
      <c r="F327" s="6">
        <f>LOOKUP(E327,'标准'!$B$4:$B$33,'标准'!$A$4:$A$33)</f>
        <v>0</v>
      </c>
      <c r="G327" s="10"/>
      <c r="H327" s="1">
        <f>LOOKUP(G327,'标准'!$D$4:$D$33,'标准'!$A$4:$A$33)</f>
        <v>0</v>
      </c>
      <c r="I327" s="10"/>
      <c r="J327" s="1">
        <f>LOOKUP(I327,'标准'!$N$4:$N$33,'标准'!$H$4:$H$33)</f>
        <v>0</v>
      </c>
      <c r="K327" s="10"/>
      <c r="L327" s="1">
        <f>LOOKUP(K327,'标准'!$I$4:$I$33,'标准'!$H$4:$H$33)</f>
        <v>0</v>
      </c>
      <c r="M327" s="10"/>
      <c r="N327" s="1">
        <f>LOOKUP(M327,'标准'!$K$4:$K$33,'标准'!$H$4:$H$33)</f>
        <v>0</v>
      </c>
      <c r="O327" s="10"/>
      <c r="P327" s="1">
        <f>LOOKUP(O327,'标准'!$P$4:$P$33,'标准'!$H$4:$H$33)</f>
        <v>0</v>
      </c>
      <c r="Q327" s="10"/>
      <c r="R327" s="1">
        <f>LOOKUP(Q327,'标准'!$F$4:$F$33,'标准'!$A$4:$A$33)</f>
        <v>0</v>
      </c>
      <c r="S327" s="1">
        <f>H327+J327+L327+N327</f>
        <v>0</v>
      </c>
      <c r="T327" s="1">
        <f t="shared" si="5"/>
        <v>0</v>
      </c>
    </row>
    <row r="328" spans="1:20" ht="14.25">
      <c r="A328" s="7"/>
      <c r="B328" s="6"/>
      <c r="C328" s="3"/>
      <c r="D328" s="6"/>
      <c r="E328" s="10"/>
      <c r="F328" s="6">
        <f>LOOKUP(E328,'标准'!$B$4:$B$33,'标准'!$A$4:$A$33)</f>
        <v>0</v>
      </c>
      <c r="G328" s="10"/>
      <c r="H328" s="1">
        <f>LOOKUP(G328,'标准'!$D$4:$D$33,'标准'!$A$4:$A$33)</f>
        <v>0</v>
      </c>
      <c r="I328" s="10"/>
      <c r="J328" s="1">
        <f>LOOKUP(I328,'标准'!$N$4:$N$33,'标准'!$H$4:$H$33)</f>
        <v>0</v>
      </c>
      <c r="K328" s="10"/>
      <c r="L328" s="1">
        <f>LOOKUP(K328,'标准'!$I$4:$I$33,'标准'!$H$4:$H$33)</f>
        <v>0</v>
      </c>
      <c r="M328" s="10"/>
      <c r="N328" s="1">
        <f>LOOKUP(M328,'标准'!$K$4:$K$33,'标准'!$H$4:$H$33)</f>
        <v>0</v>
      </c>
      <c r="O328" s="10"/>
      <c r="P328" s="1">
        <f>LOOKUP(O328,'标准'!$P$4:$P$33,'标准'!$H$4:$H$33)</f>
        <v>0</v>
      </c>
      <c r="Q328" s="10"/>
      <c r="R328" s="1">
        <f>LOOKUP(Q328,'标准'!$F$4:$F$33,'标准'!$A$4:$A$33)</f>
        <v>0</v>
      </c>
      <c r="S328" s="1">
        <f>H328+J328+L328+N328</f>
        <v>0</v>
      </c>
      <c r="T328" s="1">
        <f t="shared" si="5"/>
        <v>0</v>
      </c>
    </row>
    <row r="329" spans="1:20" ht="14.25">
      <c r="A329" s="7"/>
      <c r="B329" s="6"/>
      <c r="C329" s="3"/>
      <c r="D329" s="6"/>
      <c r="E329" s="10"/>
      <c r="F329" s="6">
        <f>LOOKUP(E329,'标准'!$B$4:$B$33,'标准'!$A$4:$A$33)</f>
        <v>0</v>
      </c>
      <c r="G329" s="10"/>
      <c r="H329" s="1">
        <f>LOOKUP(G329,'标准'!$D$4:$D$33,'标准'!$A$4:$A$33)</f>
        <v>0</v>
      </c>
      <c r="I329" s="10"/>
      <c r="J329" s="1">
        <f>LOOKUP(I329,'标准'!$N$4:$N$33,'标准'!$H$4:$H$33)</f>
        <v>0</v>
      </c>
      <c r="K329" s="10"/>
      <c r="L329" s="1">
        <f>LOOKUP(K329,'标准'!$I$4:$I$33,'标准'!$H$4:$H$33)</f>
        <v>0</v>
      </c>
      <c r="M329" s="10"/>
      <c r="N329" s="1">
        <f>LOOKUP(M329,'标准'!$K$4:$K$33,'标准'!$H$4:$H$33)</f>
        <v>0</v>
      </c>
      <c r="O329" s="10"/>
      <c r="P329" s="1">
        <f>LOOKUP(O329,'标准'!$P$4:$P$33,'标准'!$H$4:$H$33)</f>
        <v>0</v>
      </c>
      <c r="Q329" s="10"/>
      <c r="R329" s="1">
        <f>LOOKUP(Q329,'标准'!$F$4:$F$33,'标准'!$A$4:$A$33)</f>
        <v>0</v>
      </c>
      <c r="S329" s="1">
        <f>H329+J329+L329+N329</f>
        <v>0</v>
      </c>
      <c r="T329" s="1">
        <f t="shared" si="5"/>
        <v>0</v>
      </c>
    </row>
    <row r="330" spans="1:20" ht="14.25">
      <c r="A330" s="7"/>
      <c r="B330" s="6"/>
      <c r="C330" s="3"/>
      <c r="D330" s="6"/>
      <c r="E330" s="10"/>
      <c r="F330" s="6">
        <f>LOOKUP(E330,'标准'!$B$4:$B$33,'标准'!$A$4:$A$33)</f>
        <v>0</v>
      </c>
      <c r="G330" s="10"/>
      <c r="H330" s="1">
        <f>LOOKUP(G330,'标准'!$D$4:$D$33,'标准'!$A$4:$A$33)</f>
        <v>0</v>
      </c>
      <c r="I330" s="10"/>
      <c r="J330" s="1">
        <f>LOOKUP(I330,'标准'!$N$4:$N$33,'标准'!$H$4:$H$33)</f>
        <v>0</v>
      </c>
      <c r="K330" s="10"/>
      <c r="L330" s="1">
        <f>LOOKUP(K330,'标准'!$I$4:$I$33,'标准'!$H$4:$H$33)</f>
        <v>0</v>
      </c>
      <c r="M330" s="10"/>
      <c r="N330" s="1">
        <f>LOOKUP(M330,'标准'!$K$4:$K$33,'标准'!$H$4:$H$33)</f>
        <v>0</v>
      </c>
      <c r="O330" s="10"/>
      <c r="P330" s="1">
        <f>LOOKUP(O330,'标准'!$P$4:$P$33,'标准'!$H$4:$H$33)</f>
        <v>0</v>
      </c>
      <c r="Q330" s="10"/>
      <c r="R330" s="1">
        <f>LOOKUP(Q330,'标准'!$F$4:$F$33,'标准'!$A$4:$A$33)</f>
        <v>0</v>
      </c>
      <c r="S330" s="1">
        <f>H330+J330+L330+N330</f>
        <v>0</v>
      </c>
      <c r="T330" s="1">
        <f t="shared" si="5"/>
        <v>0</v>
      </c>
    </row>
    <row r="331" spans="1:20" ht="14.25">
      <c r="A331" s="7"/>
      <c r="B331" s="6"/>
      <c r="C331" s="3"/>
      <c r="D331" s="6"/>
      <c r="E331" s="10"/>
      <c r="F331" s="6">
        <f>LOOKUP(E331,'标准'!$B$4:$B$33,'标准'!$A$4:$A$33)</f>
        <v>0</v>
      </c>
      <c r="G331" s="10"/>
      <c r="H331" s="1">
        <f>LOOKUP(G331,'标准'!$D$4:$D$33,'标准'!$A$4:$A$33)</f>
        <v>0</v>
      </c>
      <c r="I331" s="10"/>
      <c r="J331" s="1">
        <f>LOOKUP(I331,'标准'!$N$4:$N$33,'标准'!$H$4:$H$33)</f>
        <v>0</v>
      </c>
      <c r="K331" s="10"/>
      <c r="L331" s="1">
        <f>LOOKUP(K331,'标准'!$I$4:$I$33,'标准'!$H$4:$H$33)</f>
        <v>0</v>
      </c>
      <c r="M331" s="10"/>
      <c r="N331" s="1">
        <f>LOOKUP(M331,'标准'!$K$4:$K$33,'标准'!$H$4:$H$33)</f>
        <v>0</v>
      </c>
      <c r="O331" s="10"/>
      <c r="P331" s="1">
        <f>LOOKUP(O331,'标准'!$P$4:$P$33,'标准'!$H$4:$H$33)</f>
        <v>0</v>
      </c>
      <c r="Q331" s="10"/>
      <c r="R331" s="1">
        <f>LOOKUP(Q331,'标准'!$F$4:$F$33,'标准'!$A$4:$A$33)</f>
        <v>0</v>
      </c>
      <c r="S331" s="1">
        <f>H331+J331+L331+N331</f>
        <v>0</v>
      </c>
      <c r="T331" s="1">
        <f t="shared" si="5"/>
        <v>0</v>
      </c>
    </row>
    <row r="332" spans="1:20" ht="14.25">
      <c r="A332" s="7"/>
      <c r="B332" s="6"/>
      <c r="C332" s="3"/>
      <c r="D332" s="6"/>
      <c r="E332" s="10"/>
      <c r="F332" s="6">
        <f>LOOKUP(E332,'标准'!$B$4:$B$33,'标准'!$A$4:$A$33)</f>
        <v>0</v>
      </c>
      <c r="G332" s="10"/>
      <c r="H332" s="1">
        <f>LOOKUP(G332,'标准'!$D$4:$D$33,'标准'!$A$4:$A$33)</f>
        <v>0</v>
      </c>
      <c r="I332" s="10"/>
      <c r="J332" s="1">
        <f>LOOKUP(I332,'标准'!$N$4:$N$33,'标准'!$H$4:$H$33)</f>
        <v>0</v>
      </c>
      <c r="K332" s="10"/>
      <c r="L332" s="1">
        <f>LOOKUP(K332,'标准'!$I$4:$I$33,'标准'!$H$4:$H$33)</f>
        <v>0</v>
      </c>
      <c r="M332" s="10"/>
      <c r="N332" s="1">
        <f>LOOKUP(M332,'标准'!$K$4:$K$33,'标准'!$H$4:$H$33)</f>
        <v>0</v>
      </c>
      <c r="O332" s="10"/>
      <c r="P332" s="1">
        <f>LOOKUP(O332,'标准'!$P$4:$P$33,'标准'!$H$4:$H$33)</f>
        <v>0</v>
      </c>
      <c r="Q332" s="10"/>
      <c r="R332" s="1">
        <f>LOOKUP(Q332,'标准'!$F$4:$F$33,'标准'!$A$4:$A$33)</f>
        <v>0</v>
      </c>
      <c r="S332" s="1">
        <f>H332+J332+L332+N332</f>
        <v>0</v>
      </c>
      <c r="T332" s="1">
        <f t="shared" si="5"/>
        <v>0</v>
      </c>
    </row>
    <row r="333" spans="1:20" ht="14.25">
      <c r="A333" s="7"/>
      <c r="B333" s="6"/>
      <c r="C333" s="3"/>
      <c r="D333" s="6"/>
      <c r="E333" s="10"/>
      <c r="F333" s="6">
        <f>LOOKUP(E333,'标准'!$B$4:$B$33,'标准'!$A$4:$A$33)</f>
        <v>0</v>
      </c>
      <c r="G333" s="10"/>
      <c r="H333" s="1">
        <f>LOOKUP(G333,'标准'!$D$4:$D$33,'标准'!$A$4:$A$33)</f>
        <v>0</v>
      </c>
      <c r="I333" s="10"/>
      <c r="J333" s="1">
        <f>LOOKUP(I333,'标准'!$N$4:$N$33,'标准'!$H$4:$H$33)</f>
        <v>0</v>
      </c>
      <c r="K333" s="10"/>
      <c r="L333" s="1">
        <f>LOOKUP(K333,'标准'!$I$4:$I$33,'标准'!$H$4:$H$33)</f>
        <v>0</v>
      </c>
      <c r="M333" s="10"/>
      <c r="N333" s="1">
        <f>LOOKUP(M333,'标准'!$K$4:$K$33,'标准'!$H$4:$H$33)</f>
        <v>0</v>
      </c>
      <c r="O333" s="10"/>
      <c r="P333" s="1">
        <f>LOOKUP(O333,'标准'!$P$4:$P$33,'标准'!$H$4:$H$33)</f>
        <v>0</v>
      </c>
      <c r="Q333" s="10"/>
      <c r="R333" s="1">
        <f>LOOKUP(Q333,'标准'!$F$4:$F$33,'标准'!$A$4:$A$33)</f>
        <v>0</v>
      </c>
      <c r="S333" s="1">
        <f>H333+J333+L333+N333</f>
        <v>0</v>
      </c>
      <c r="T333" s="1">
        <f t="shared" si="5"/>
        <v>0</v>
      </c>
    </row>
    <row r="334" spans="1:20" ht="14.25">
      <c r="A334" s="7"/>
      <c r="B334" s="6"/>
      <c r="C334" s="3"/>
      <c r="D334" s="6"/>
      <c r="E334" s="10"/>
      <c r="F334" s="6">
        <f>LOOKUP(E334,'标准'!$B$4:$B$33,'标准'!$A$4:$A$33)</f>
        <v>0</v>
      </c>
      <c r="G334" s="10"/>
      <c r="H334" s="1">
        <f>LOOKUP(G334,'标准'!$D$4:$D$33,'标准'!$A$4:$A$33)</f>
        <v>0</v>
      </c>
      <c r="I334" s="10"/>
      <c r="J334" s="1">
        <f>LOOKUP(I334,'标准'!$N$4:$N$33,'标准'!$H$4:$H$33)</f>
        <v>0</v>
      </c>
      <c r="K334" s="10"/>
      <c r="L334" s="1">
        <f>LOOKUP(K334,'标准'!$I$4:$I$33,'标准'!$H$4:$H$33)</f>
        <v>0</v>
      </c>
      <c r="M334" s="10"/>
      <c r="N334" s="1">
        <f>LOOKUP(M334,'标准'!$K$4:$K$33,'标准'!$H$4:$H$33)</f>
        <v>0</v>
      </c>
      <c r="O334" s="10"/>
      <c r="P334" s="1">
        <f>LOOKUP(O334,'标准'!$P$4:$P$33,'标准'!$H$4:$H$33)</f>
        <v>0</v>
      </c>
      <c r="Q334" s="10"/>
      <c r="R334" s="1">
        <f>LOOKUP(Q334,'标准'!$F$4:$F$33,'标准'!$A$4:$A$33)</f>
        <v>0</v>
      </c>
      <c r="S334" s="1">
        <f>H334+J334+L334+N334</f>
        <v>0</v>
      </c>
      <c r="T334" s="1">
        <f t="shared" si="5"/>
        <v>0</v>
      </c>
    </row>
    <row r="335" spans="1:20" ht="14.25">
      <c r="A335" s="7"/>
      <c r="B335" s="6"/>
      <c r="C335" s="3"/>
      <c r="D335" s="6"/>
      <c r="E335" s="10"/>
      <c r="F335" s="6">
        <f>LOOKUP(E335,'标准'!$B$4:$B$33,'标准'!$A$4:$A$33)</f>
        <v>0</v>
      </c>
      <c r="G335" s="10"/>
      <c r="H335" s="1">
        <f>LOOKUP(G335,'标准'!$D$4:$D$33,'标准'!$A$4:$A$33)</f>
        <v>0</v>
      </c>
      <c r="I335" s="10"/>
      <c r="J335" s="1">
        <f>LOOKUP(I335,'标准'!$N$4:$N$33,'标准'!$H$4:$H$33)</f>
        <v>0</v>
      </c>
      <c r="K335" s="10"/>
      <c r="L335" s="1">
        <f>LOOKUP(K335,'标准'!$I$4:$I$33,'标准'!$H$4:$H$33)</f>
        <v>0</v>
      </c>
      <c r="M335" s="10"/>
      <c r="N335" s="1">
        <f>LOOKUP(M335,'标准'!$K$4:$K$33,'标准'!$H$4:$H$33)</f>
        <v>0</v>
      </c>
      <c r="O335" s="10"/>
      <c r="P335" s="1">
        <f>LOOKUP(O335,'标准'!$P$4:$P$33,'标准'!$H$4:$H$33)</f>
        <v>0</v>
      </c>
      <c r="Q335" s="10"/>
      <c r="R335" s="1">
        <f>LOOKUP(Q335,'标准'!$F$4:$F$33,'标准'!$A$4:$A$33)</f>
        <v>0</v>
      </c>
      <c r="S335" s="1">
        <f>H335+J335+L335+N335</f>
        <v>0</v>
      </c>
      <c r="T335" s="1">
        <f t="shared" si="5"/>
        <v>0</v>
      </c>
    </row>
    <row r="336" spans="1:20" ht="14.25">
      <c r="A336" s="7"/>
      <c r="B336" s="6"/>
      <c r="C336" s="3"/>
      <c r="D336" s="6"/>
      <c r="E336" s="10"/>
      <c r="F336" s="6">
        <f>LOOKUP(E336,'标准'!$B$4:$B$33,'标准'!$A$4:$A$33)</f>
        <v>0</v>
      </c>
      <c r="G336" s="10"/>
      <c r="H336" s="1">
        <f>LOOKUP(G336,'标准'!$D$4:$D$33,'标准'!$A$4:$A$33)</f>
        <v>0</v>
      </c>
      <c r="I336" s="10"/>
      <c r="J336" s="1">
        <f>LOOKUP(I336,'标准'!$N$4:$N$33,'标准'!$H$4:$H$33)</f>
        <v>0</v>
      </c>
      <c r="K336" s="10"/>
      <c r="L336" s="1">
        <f>LOOKUP(K336,'标准'!$I$4:$I$33,'标准'!$H$4:$H$33)</f>
        <v>0</v>
      </c>
      <c r="M336" s="10"/>
      <c r="N336" s="1">
        <f>LOOKUP(M336,'标准'!$K$4:$K$33,'标准'!$H$4:$H$33)</f>
        <v>0</v>
      </c>
      <c r="O336" s="10"/>
      <c r="P336" s="1">
        <f>LOOKUP(O336,'标准'!$P$4:$P$33,'标准'!$H$4:$H$33)</f>
        <v>0</v>
      </c>
      <c r="Q336" s="10"/>
      <c r="R336" s="1">
        <f>LOOKUP(Q336,'标准'!$F$4:$F$33,'标准'!$A$4:$A$33)</f>
        <v>0</v>
      </c>
      <c r="S336" s="1">
        <f>H336+J336+L336+N336</f>
        <v>0</v>
      </c>
      <c r="T336" s="1">
        <f t="shared" si="5"/>
        <v>0</v>
      </c>
    </row>
    <row r="337" spans="1:20" ht="14.25">
      <c r="A337" s="7"/>
      <c r="B337" s="6"/>
      <c r="C337" s="3"/>
      <c r="D337" s="6"/>
      <c r="E337" s="10"/>
      <c r="F337" s="6">
        <f>LOOKUP(E337,'标准'!$B$4:$B$33,'标准'!$A$4:$A$33)</f>
        <v>0</v>
      </c>
      <c r="G337" s="10"/>
      <c r="H337" s="1">
        <f>LOOKUP(G337,'标准'!$D$4:$D$33,'标准'!$A$4:$A$33)</f>
        <v>0</v>
      </c>
      <c r="I337" s="10"/>
      <c r="J337" s="1">
        <f>LOOKUP(I337,'标准'!$N$4:$N$33,'标准'!$H$4:$H$33)</f>
        <v>0</v>
      </c>
      <c r="K337" s="10"/>
      <c r="L337" s="1">
        <f>LOOKUP(K337,'标准'!$I$4:$I$33,'标准'!$H$4:$H$33)</f>
        <v>0</v>
      </c>
      <c r="M337" s="10"/>
      <c r="N337" s="1">
        <f>LOOKUP(M337,'标准'!$K$4:$K$33,'标准'!$H$4:$H$33)</f>
        <v>0</v>
      </c>
      <c r="O337" s="10"/>
      <c r="P337" s="1">
        <f>LOOKUP(O337,'标准'!$P$4:$P$33,'标准'!$H$4:$H$33)</f>
        <v>0</v>
      </c>
      <c r="Q337" s="10"/>
      <c r="R337" s="1">
        <f>LOOKUP(Q337,'标准'!$F$4:$F$33,'标准'!$A$4:$A$33)</f>
        <v>0</v>
      </c>
      <c r="S337" s="1">
        <f>H337+J337+L337+N337</f>
        <v>0</v>
      </c>
      <c r="T337" s="1">
        <f t="shared" si="5"/>
        <v>0</v>
      </c>
    </row>
    <row r="338" spans="1:20" ht="14.25">
      <c r="A338" s="7"/>
      <c r="B338" s="6"/>
      <c r="C338" s="3"/>
      <c r="D338" s="6"/>
      <c r="E338" s="10"/>
      <c r="F338" s="6">
        <f>LOOKUP(E338,'标准'!$B$4:$B$33,'标准'!$A$4:$A$33)</f>
        <v>0</v>
      </c>
      <c r="G338" s="10"/>
      <c r="H338" s="1">
        <f>LOOKUP(G338,'标准'!$D$4:$D$33,'标准'!$A$4:$A$33)</f>
        <v>0</v>
      </c>
      <c r="I338" s="10"/>
      <c r="J338" s="1">
        <f>LOOKUP(I338,'标准'!$N$4:$N$33,'标准'!$H$4:$H$33)</f>
        <v>0</v>
      </c>
      <c r="K338" s="10"/>
      <c r="L338" s="1">
        <f>LOOKUP(K338,'标准'!$I$4:$I$33,'标准'!$H$4:$H$33)</f>
        <v>0</v>
      </c>
      <c r="M338" s="10"/>
      <c r="N338" s="1">
        <f>LOOKUP(M338,'标准'!$K$4:$K$33,'标准'!$H$4:$H$33)</f>
        <v>0</v>
      </c>
      <c r="O338" s="10"/>
      <c r="P338" s="1">
        <f>LOOKUP(O338,'标准'!$P$4:$P$33,'标准'!$H$4:$H$33)</f>
        <v>0</v>
      </c>
      <c r="Q338" s="10"/>
      <c r="R338" s="1">
        <f>LOOKUP(Q338,'标准'!$F$4:$F$33,'标准'!$A$4:$A$33)</f>
        <v>0</v>
      </c>
      <c r="S338" s="1">
        <f>H338+J338+L338+N338</f>
        <v>0</v>
      </c>
      <c r="T338" s="1">
        <f t="shared" si="5"/>
        <v>0</v>
      </c>
    </row>
    <row r="339" spans="1:20" ht="14.25">
      <c r="A339" s="7"/>
      <c r="B339" s="6"/>
      <c r="C339" s="3"/>
      <c r="D339" s="6"/>
      <c r="E339" s="10"/>
      <c r="F339" s="6">
        <f>LOOKUP(E339,'标准'!$B$4:$B$33,'标准'!$A$4:$A$33)</f>
        <v>0</v>
      </c>
      <c r="G339" s="10"/>
      <c r="H339" s="1">
        <f>LOOKUP(G339,'标准'!$D$4:$D$33,'标准'!$A$4:$A$33)</f>
        <v>0</v>
      </c>
      <c r="I339" s="10"/>
      <c r="J339" s="1">
        <f>LOOKUP(I339,'标准'!$N$4:$N$33,'标准'!$H$4:$H$33)</f>
        <v>0</v>
      </c>
      <c r="K339" s="10"/>
      <c r="L339" s="1">
        <f>LOOKUP(K339,'标准'!$I$4:$I$33,'标准'!$H$4:$H$33)</f>
        <v>0</v>
      </c>
      <c r="M339" s="10"/>
      <c r="N339" s="1">
        <f>LOOKUP(M339,'标准'!$K$4:$K$33,'标准'!$H$4:$H$33)</f>
        <v>0</v>
      </c>
      <c r="O339" s="10"/>
      <c r="P339" s="1">
        <f>LOOKUP(O339,'标准'!$P$4:$P$33,'标准'!$H$4:$H$33)</f>
        <v>0</v>
      </c>
      <c r="Q339" s="10"/>
      <c r="R339" s="1">
        <f>LOOKUP(Q339,'标准'!$F$4:$F$33,'标准'!$A$4:$A$33)</f>
        <v>0</v>
      </c>
      <c r="S339" s="1">
        <f>H339+J339+L339+N339</f>
        <v>0</v>
      </c>
      <c r="T339" s="1">
        <f t="shared" si="5"/>
        <v>0</v>
      </c>
    </row>
    <row r="340" spans="1:20" ht="14.25">
      <c r="A340" s="7"/>
      <c r="B340" s="6"/>
      <c r="C340" s="3"/>
      <c r="D340" s="6"/>
      <c r="E340" s="10"/>
      <c r="F340" s="6">
        <f>LOOKUP(E340,'标准'!$B$4:$B$33,'标准'!$A$4:$A$33)</f>
        <v>0</v>
      </c>
      <c r="G340" s="10"/>
      <c r="H340" s="1">
        <f>LOOKUP(G340,'标准'!$D$4:$D$33,'标准'!$A$4:$A$33)</f>
        <v>0</v>
      </c>
      <c r="I340" s="10"/>
      <c r="J340" s="1">
        <f>LOOKUP(I340,'标准'!$N$4:$N$33,'标准'!$H$4:$H$33)</f>
        <v>0</v>
      </c>
      <c r="K340" s="10"/>
      <c r="L340" s="1">
        <f>LOOKUP(K340,'标准'!$I$4:$I$33,'标准'!$H$4:$H$33)</f>
        <v>0</v>
      </c>
      <c r="M340" s="10"/>
      <c r="N340" s="1">
        <f>LOOKUP(M340,'标准'!$K$4:$K$33,'标准'!$H$4:$H$33)</f>
        <v>0</v>
      </c>
      <c r="O340" s="10"/>
      <c r="P340" s="1">
        <f>LOOKUP(O340,'标准'!$P$4:$P$33,'标准'!$H$4:$H$33)</f>
        <v>0</v>
      </c>
      <c r="Q340" s="10"/>
      <c r="R340" s="1">
        <f>LOOKUP(Q340,'标准'!$F$4:$F$33,'标准'!$A$4:$A$33)</f>
        <v>0</v>
      </c>
      <c r="S340" s="1">
        <f>H340+J340+L340+N340</f>
        <v>0</v>
      </c>
      <c r="T340" s="1">
        <f t="shared" si="5"/>
        <v>0</v>
      </c>
    </row>
    <row r="341" spans="1:20" ht="14.25">
      <c r="A341" s="7"/>
      <c r="B341" s="6"/>
      <c r="C341" s="3"/>
      <c r="D341" s="6"/>
      <c r="E341" s="10"/>
      <c r="F341" s="6">
        <f>LOOKUP(E341,'标准'!$B$4:$B$33,'标准'!$A$4:$A$33)</f>
        <v>0</v>
      </c>
      <c r="G341" s="10"/>
      <c r="H341" s="1">
        <f>LOOKUP(G341,'标准'!$D$4:$D$33,'标准'!$A$4:$A$33)</f>
        <v>0</v>
      </c>
      <c r="I341" s="10"/>
      <c r="J341" s="1">
        <f>LOOKUP(I341,'标准'!$N$4:$N$33,'标准'!$H$4:$H$33)</f>
        <v>0</v>
      </c>
      <c r="K341" s="10"/>
      <c r="L341" s="1">
        <f>LOOKUP(K341,'标准'!$I$4:$I$33,'标准'!$H$4:$H$33)</f>
        <v>0</v>
      </c>
      <c r="M341" s="10"/>
      <c r="N341" s="1">
        <f>LOOKUP(M341,'标准'!$K$4:$K$33,'标准'!$H$4:$H$33)</f>
        <v>0</v>
      </c>
      <c r="O341" s="10"/>
      <c r="P341" s="1">
        <f>LOOKUP(O341,'标准'!$P$4:$P$33,'标准'!$H$4:$H$33)</f>
        <v>0</v>
      </c>
      <c r="Q341" s="10"/>
      <c r="R341" s="1">
        <f>LOOKUP(Q341,'标准'!$F$4:$F$33,'标准'!$A$4:$A$33)</f>
        <v>0</v>
      </c>
      <c r="S341" s="1">
        <f>H341+J341+L341+N341</f>
        <v>0</v>
      </c>
      <c r="T341" s="1">
        <f t="shared" si="5"/>
        <v>0</v>
      </c>
    </row>
    <row r="342" spans="1:20" ht="14.25">
      <c r="A342" s="7"/>
      <c r="B342" s="6"/>
      <c r="C342" s="3"/>
      <c r="D342" s="6"/>
      <c r="E342" s="10"/>
      <c r="F342" s="6">
        <f>LOOKUP(E342,'标准'!$B$4:$B$33,'标准'!$A$4:$A$33)</f>
        <v>0</v>
      </c>
      <c r="G342" s="10"/>
      <c r="H342" s="1">
        <f>LOOKUP(G342,'标准'!$D$4:$D$33,'标准'!$A$4:$A$33)</f>
        <v>0</v>
      </c>
      <c r="I342" s="10"/>
      <c r="J342" s="1">
        <f>LOOKUP(I342,'标准'!$N$4:$N$33,'标准'!$H$4:$H$33)</f>
        <v>0</v>
      </c>
      <c r="K342" s="10"/>
      <c r="L342" s="1">
        <f>LOOKUP(K342,'标准'!$I$4:$I$33,'标准'!$H$4:$H$33)</f>
        <v>0</v>
      </c>
      <c r="M342" s="10"/>
      <c r="N342" s="1">
        <f>LOOKUP(M342,'标准'!$K$4:$K$33,'标准'!$H$4:$H$33)</f>
        <v>0</v>
      </c>
      <c r="O342" s="10"/>
      <c r="P342" s="1">
        <f>LOOKUP(O342,'标准'!$P$4:$P$33,'标准'!$H$4:$H$33)</f>
        <v>0</v>
      </c>
      <c r="Q342" s="10"/>
      <c r="R342" s="1">
        <f>LOOKUP(Q342,'标准'!$F$4:$F$33,'标准'!$A$4:$A$33)</f>
        <v>0</v>
      </c>
      <c r="S342" s="1">
        <f>H342+J342+L342+N342</f>
        <v>0</v>
      </c>
      <c r="T342" s="1">
        <f t="shared" si="5"/>
        <v>0</v>
      </c>
    </row>
    <row r="343" spans="1:20" ht="14.25">
      <c r="A343" s="7"/>
      <c r="B343" s="6"/>
      <c r="C343" s="3"/>
      <c r="D343" s="6"/>
      <c r="E343" s="10"/>
      <c r="F343" s="6">
        <f>LOOKUP(E343,'标准'!$B$4:$B$33,'标准'!$A$4:$A$33)</f>
        <v>0</v>
      </c>
      <c r="G343" s="10"/>
      <c r="H343" s="1">
        <f>LOOKUP(G343,'标准'!$D$4:$D$33,'标准'!$A$4:$A$33)</f>
        <v>0</v>
      </c>
      <c r="I343" s="10"/>
      <c r="J343" s="1">
        <f>LOOKUP(I343,'标准'!$N$4:$N$33,'标准'!$H$4:$H$33)</f>
        <v>0</v>
      </c>
      <c r="K343" s="10"/>
      <c r="L343" s="1">
        <f>LOOKUP(K343,'标准'!$I$4:$I$33,'标准'!$H$4:$H$33)</f>
        <v>0</v>
      </c>
      <c r="M343" s="10"/>
      <c r="N343" s="1">
        <f>LOOKUP(M343,'标准'!$K$4:$K$33,'标准'!$H$4:$H$33)</f>
        <v>0</v>
      </c>
      <c r="O343" s="10"/>
      <c r="P343" s="1">
        <f>LOOKUP(O343,'标准'!$P$4:$P$33,'标准'!$H$4:$H$33)</f>
        <v>0</v>
      </c>
      <c r="Q343" s="10"/>
      <c r="R343" s="1">
        <f>LOOKUP(Q343,'标准'!$F$4:$F$33,'标准'!$A$4:$A$33)</f>
        <v>0</v>
      </c>
      <c r="S343" s="1">
        <f>H343+J343+L343+N343</f>
        <v>0</v>
      </c>
      <c r="T343" s="1">
        <f t="shared" si="5"/>
        <v>0</v>
      </c>
    </row>
    <row r="344" spans="1:20" ht="14.25">
      <c r="A344" s="7"/>
      <c r="B344" s="6"/>
      <c r="C344" s="3"/>
      <c r="D344" s="6"/>
      <c r="E344" s="10"/>
      <c r="F344" s="6">
        <f>LOOKUP(E344,'标准'!$B$4:$B$33,'标准'!$A$4:$A$33)</f>
        <v>0</v>
      </c>
      <c r="G344" s="10"/>
      <c r="H344" s="1">
        <f>LOOKUP(G344,'标准'!$D$4:$D$33,'标准'!$A$4:$A$33)</f>
        <v>0</v>
      </c>
      <c r="I344" s="10"/>
      <c r="J344" s="1">
        <f>LOOKUP(I344,'标准'!$N$4:$N$33,'标准'!$H$4:$H$33)</f>
        <v>0</v>
      </c>
      <c r="K344" s="10"/>
      <c r="L344" s="1">
        <f>LOOKUP(K344,'标准'!$I$4:$I$33,'标准'!$H$4:$H$33)</f>
        <v>0</v>
      </c>
      <c r="M344" s="10"/>
      <c r="N344" s="1">
        <f>LOOKUP(M344,'标准'!$K$4:$K$33,'标准'!$H$4:$H$33)</f>
        <v>0</v>
      </c>
      <c r="O344" s="10"/>
      <c r="P344" s="1">
        <f>LOOKUP(O344,'标准'!$P$4:$P$33,'标准'!$H$4:$H$33)</f>
        <v>0</v>
      </c>
      <c r="Q344" s="10"/>
      <c r="R344" s="1">
        <f>LOOKUP(Q344,'标准'!$F$4:$F$33,'标准'!$A$4:$A$33)</f>
        <v>0</v>
      </c>
      <c r="S344" s="1">
        <f>H344+J344+L344+N344</f>
        <v>0</v>
      </c>
      <c r="T344" s="1">
        <f t="shared" si="5"/>
        <v>0</v>
      </c>
    </row>
    <row r="345" spans="1:20" ht="14.25">
      <c r="A345" s="7"/>
      <c r="B345" s="6"/>
      <c r="C345" s="3"/>
      <c r="D345" s="6"/>
      <c r="E345" s="10"/>
      <c r="F345" s="6">
        <f>LOOKUP(E345,'标准'!$B$4:$B$33,'标准'!$A$4:$A$33)</f>
        <v>0</v>
      </c>
      <c r="G345" s="10"/>
      <c r="H345" s="1">
        <f>LOOKUP(G345,'标准'!$D$4:$D$33,'标准'!$A$4:$A$33)</f>
        <v>0</v>
      </c>
      <c r="I345" s="10"/>
      <c r="J345" s="1">
        <f>LOOKUP(I345,'标准'!$N$4:$N$33,'标准'!$H$4:$H$33)</f>
        <v>0</v>
      </c>
      <c r="K345" s="10"/>
      <c r="L345" s="1">
        <f>LOOKUP(K345,'标准'!$I$4:$I$33,'标准'!$H$4:$H$33)</f>
        <v>0</v>
      </c>
      <c r="M345" s="10"/>
      <c r="N345" s="1">
        <f>LOOKUP(M345,'标准'!$K$4:$K$33,'标准'!$H$4:$H$33)</f>
        <v>0</v>
      </c>
      <c r="O345" s="10"/>
      <c r="P345" s="1">
        <f>LOOKUP(O345,'标准'!$P$4:$P$33,'标准'!$H$4:$H$33)</f>
        <v>0</v>
      </c>
      <c r="Q345" s="10"/>
      <c r="R345" s="1">
        <f>LOOKUP(Q345,'标准'!$F$4:$F$33,'标准'!$A$4:$A$33)</f>
        <v>0</v>
      </c>
      <c r="S345" s="1">
        <f>H345+J345+L345+N345</f>
        <v>0</v>
      </c>
      <c r="T345" s="1">
        <f t="shared" si="5"/>
        <v>0</v>
      </c>
    </row>
    <row r="346" spans="1:20" ht="14.25">
      <c r="A346" s="7"/>
      <c r="B346" s="6"/>
      <c r="C346" s="9"/>
      <c r="D346" s="6"/>
      <c r="E346" s="10"/>
      <c r="F346" s="6">
        <f>LOOKUP(E346,'标准'!$B$4:$B$33,'标准'!$A$4:$A$33)</f>
        <v>0</v>
      </c>
      <c r="G346" s="10"/>
      <c r="H346" s="1">
        <f>LOOKUP(G346,'标准'!$D$4:$D$33,'标准'!$A$4:$A$33)</f>
        <v>0</v>
      </c>
      <c r="I346" s="10"/>
      <c r="J346" s="1">
        <f>LOOKUP(I346,'标准'!$N$4:$N$33,'标准'!$H$4:$H$33)</f>
        <v>0</v>
      </c>
      <c r="K346" s="10"/>
      <c r="L346" s="1">
        <f>LOOKUP(K346,'标准'!$I$4:$I$33,'标准'!$H$4:$H$33)</f>
        <v>0</v>
      </c>
      <c r="M346" s="10"/>
      <c r="N346" s="1">
        <f>LOOKUP(M346,'标准'!$K$4:$K$33,'标准'!$H$4:$H$33)</f>
        <v>0</v>
      </c>
      <c r="O346" s="10"/>
      <c r="P346" s="1">
        <f>LOOKUP(O346,'标准'!$P$4:$P$33,'标准'!$H$4:$H$33)</f>
        <v>0</v>
      </c>
      <c r="Q346" s="10"/>
      <c r="R346" s="1">
        <f>LOOKUP(Q346,'标准'!$F$4:$F$33,'标准'!$A$4:$A$33)</f>
        <v>0</v>
      </c>
      <c r="S346" s="1">
        <f>H346+J346+L346+N346</f>
        <v>0</v>
      </c>
      <c r="T346" s="1">
        <f t="shared" si="5"/>
        <v>0</v>
      </c>
    </row>
    <row r="347" spans="1:20" ht="14.25">
      <c r="A347" s="7"/>
      <c r="B347" s="6"/>
      <c r="C347" s="3"/>
      <c r="D347" s="6"/>
      <c r="E347" s="10"/>
      <c r="F347" s="6">
        <f>LOOKUP(E347,'标准'!$B$4:$B$33,'标准'!$A$4:$A$33)</f>
        <v>0</v>
      </c>
      <c r="G347" s="10"/>
      <c r="H347" s="1">
        <f>LOOKUP(G347,'标准'!$D$4:$D$33,'标准'!$A$4:$A$33)</f>
        <v>0</v>
      </c>
      <c r="I347" s="10"/>
      <c r="J347" s="1">
        <f>LOOKUP(I347,'标准'!$N$4:$N$33,'标准'!$H$4:$H$33)</f>
        <v>0</v>
      </c>
      <c r="K347" s="10"/>
      <c r="L347" s="1">
        <f>LOOKUP(K347,'标准'!$I$4:$I$33,'标准'!$H$4:$H$33)</f>
        <v>0</v>
      </c>
      <c r="M347" s="10"/>
      <c r="N347" s="1">
        <f>LOOKUP(M347,'标准'!$K$4:$K$33,'标准'!$H$4:$H$33)</f>
        <v>0</v>
      </c>
      <c r="O347" s="10"/>
      <c r="P347" s="1">
        <f>LOOKUP(O347,'标准'!$P$4:$P$33,'标准'!$H$4:$H$33)</f>
        <v>0</v>
      </c>
      <c r="Q347" s="10"/>
      <c r="R347" s="1">
        <f>LOOKUP(Q347,'标准'!$F$4:$F$33,'标准'!$A$4:$A$33)</f>
        <v>0</v>
      </c>
      <c r="S347" s="1">
        <f>H347+J347+L347+N347</f>
        <v>0</v>
      </c>
      <c r="T347" s="1">
        <f t="shared" si="5"/>
        <v>0</v>
      </c>
    </row>
    <row r="348" spans="1:20" ht="14.25">
      <c r="A348" s="7"/>
      <c r="B348" s="6"/>
      <c r="C348" s="3"/>
      <c r="D348" s="6"/>
      <c r="E348" s="10"/>
      <c r="F348" s="6">
        <f>LOOKUP(E348,'标准'!$B$4:$B$33,'标准'!$A$4:$A$33)</f>
        <v>0</v>
      </c>
      <c r="G348" s="10"/>
      <c r="H348" s="1">
        <f>LOOKUP(G348,'标准'!$D$4:$D$33,'标准'!$A$4:$A$33)</f>
        <v>0</v>
      </c>
      <c r="I348" s="10"/>
      <c r="J348" s="1">
        <f>LOOKUP(I348,'标准'!$N$4:$N$33,'标准'!$H$4:$H$33)</f>
        <v>0</v>
      </c>
      <c r="K348" s="10"/>
      <c r="L348" s="1">
        <f>LOOKUP(K348,'标准'!$I$4:$I$33,'标准'!$H$4:$H$33)</f>
        <v>0</v>
      </c>
      <c r="M348" s="10"/>
      <c r="N348" s="1">
        <f>LOOKUP(M348,'标准'!$K$4:$K$33,'标准'!$H$4:$H$33)</f>
        <v>0</v>
      </c>
      <c r="O348" s="10"/>
      <c r="P348" s="1">
        <f>LOOKUP(O348,'标准'!$P$4:$P$33,'标准'!$H$4:$H$33)</f>
        <v>0</v>
      </c>
      <c r="Q348" s="10"/>
      <c r="R348" s="1">
        <f>LOOKUP(Q348,'标准'!$F$4:$F$33,'标准'!$A$4:$A$33)</f>
        <v>0</v>
      </c>
      <c r="S348" s="1">
        <f>H348+J348+L348+N348</f>
        <v>0</v>
      </c>
      <c r="T348" s="1">
        <f t="shared" si="5"/>
        <v>0</v>
      </c>
    </row>
    <row r="349" spans="1:20" ht="14.25">
      <c r="A349" s="7"/>
      <c r="B349" s="6"/>
      <c r="C349" s="3"/>
      <c r="D349" s="6"/>
      <c r="E349" s="10"/>
      <c r="F349" s="6">
        <f>LOOKUP(E349,'标准'!$B$4:$B$33,'标准'!$A$4:$A$33)</f>
        <v>0</v>
      </c>
      <c r="G349" s="10"/>
      <c r="H349" s="1">
        <f>LOOKUP(G349,'标准'!$D$4:$D$33,'标准'!$A$4:$A$33)</f>
        <v>0</v>
      </c>
      <c r="I349" s="10"/>
      <c r="J349" s="1">
        <f>LOOKUP(I349,'标准'!$N$4:$N$33,'标准'!$H$4:$H$33)</f>
        <v>0</v>
      </c>
      <c r="K349" s="10"/>
      <c r="L349" s="1">
        <f>LOOKUP(K349,'标准'!$I$4:$I$33,'标准'!$H$4:$H$33)</f>
        <v>0</v>
      </c>
      <c r="M349" s="10"/>
      <c r="N349" s="1">
        <f>LOOKUP(M349,'标准'!$K$4:$K$33,'标准'!$H$4:$H$33)</f>
        <v>0</v>
      </c>
      <c r="O349" s="10"/>
      <c r="P349" s="1">
        <f>LOOKUP(O349,'标准'!$P$4:$P$33,'标准'!$H$4:$H$33)</f>
        <v>0</v>
      </c>
      <c r="Q349" s="10"/>
      <c r="R349" s="1">
        <f>LOOKUP(Q349,'标准'!$F$4:$F$33,'标准'!$A$4:$A$33)</f>
        <v>0</v>
      </c>
      <c r="S349" s="1">
        <f>H349+J349+L349+N349</f>
        <v>0</v>
      </c>
      <c r="T349" s="1">
        <f t="shared" si="5"/>
        <v>0</v>
      </c>
    </row>
    <row r="350" spans="1:20" ht="14.25">
      <c r="A350" s="7"/>
      <c r="B350" s="6"/>
      <c r="C350" s="3"/>
      <c r="D350" s="6"/>
      <c r="E350" s="10"/>
      <c r="F350" s="6">
        <f>LOOKUP(E350,'标准'!$B$4:$B$33,'标准'!$A$4:$A$33)</f>
        <v>0</v>
      </c>
      <c r="G350" s="10"/>
      <c r="H350" s="1">
        <f>LOOKUP(G350,'标准'!$D$4:$D$33,'标准'!$A$4:$A$33)</f>
        <v>0</v>
      </c>
      <c r="I350" s="10"/>
      <c r="J350" s="1">
        <f>LOOKUP(I350,'标准'!$N$4:$N$33,'标准'!$H$4:$H$33)</f>
        <v>0</v>
      </c>
      <c r="K350" s="10"/>
      <c r="L350" s="1">
        <f>LOOKUP(K350,'标准'!$I$4:$I$33,'标准'!$H$4:$H$33)</f>
        <v>0</v>
      </c>
      <c r="M350" s="10"/>
      <c r="N350" s="1">
        <f>LOOKUP(M350,'标准'!$K$4:$K$33,'标准'!$H$4:$H$33)</f>
        <v>0</v>
      </c>
      <c r="O350" s="10"/>
      <c r="P350" s="1">
        <f>LOOKUP(O350,'标准'!$P$4:$P$33,'标准'!$H$4:$H$33)</f>
        <v>0</v>
      </c>
      <c r="Q350" s="10"/>
      <c r="R350" s="1">
        <f>LOOKUP(Q350,'标准'!$F$4:$F$33,'标准'!$A$4:$A$33)</f>
        <v>0</v>
      </c>
      <c r="S350" s="1">
        <f>H350+J350+L350+N350</f>
        <v>0</v>
      </c>
      <c r="T350" s="1">
        <f t="shared" si="5"/>
        <v>0</v>
      </c>
    </row>
    <row r="351" spans="1:20" ht="14.25">
      <c r="A351" s="7"/>
      <c r="B351" s="6"/>
      <c r="C351" s="3"/>
      <c r="D351" s="6"/>
      <c r="E351" s="10"/>
      <c r="F351" s="6">
        <f>LOOKUP(E351,'标准'!$B$4:$B$33,'标准'!$A$4:$A$33)</f>
        <v>0</v>
      </c>
      <c r="G351" s="10"/>
      <c r="H351" s="1">
        <f>LOOKUP(G351,'标准'!$D$4:$D$33,'标准'!$A$4:$A$33)</f>
        <v>0</v>
      </c>
      <c r="I351" s="10"/>
      <c r="J351" s="1">
        <f>LOOKUP(I351,'标准'!$N$4:$N$33,'标准'!$H$4:$H$33)</f>
        <v>0</v>
      </c>
      <c r="K351" s="10"/>
      <c r="L351" s="1">
        <f>LOOKUP(K351,'标准'!$I$4:$I$33,'标准'!$H$4:$H$33)</f>
        <v>0</v>
      </c>
      <c r="M351" s="10"/>
      <c r="N351" s="1">
        <f>LOOKUP(M351,'标准'!$K$4:$K$33,'标准'!$H$4:$H$33)</f>
        <v>0</v>
      </c>
      <c r="O351" s="10"/>
      <c r="P351" s="1">
        <f>LOOKUP(O351,'标准'!$P$4:$P$33,'标准'!$H$4:$H$33)</f>
        <v>0</v>
      </c>
      <c r="Q351" s="10"/>
      <c r="R351" s="1">
        <f>LOOKUP(Q351,'标准'!$F$4:$F$33,'标准'!$A$4:$A$33)</f>
        <v>0</v>
      </c>
      <c r="S351" s="1">
        <f>H351+J351+L351+N351</f>
        <v>0</v>
      </c>
      <c r="T351" s="1">
        <f t="shared" si="5"/>
        <v>0</v>
      </c>
    </row>
    <row r="352" spans="1:20" ht="14.25">
      <c r="A352" s="7"/>
      <c r="B352" s="6"/>
      <c r="C352" s="3"/>
      <c r="D352" s="6"/>
      <c r="E352" s="10"/>
      <c r="F352" s="6">
        <f>LOOKUP(E352,'标准'!$B$4:$B$33,'标准'!$A$4:$A$33)</f>
        <v>0</v>
      </c>
      <c r="G352" s="10"/>
      <c r="H352" s="1">
        <f>LOOKUP(G352,'标准'!$D$4:$D$33,'标准'!$A$4:$A$33)</f>
        <v>0</v>
      </c>
      <c r="I352" s="10"/>
      <c r="J352" s="1">
        <f>LOOKUP(I352,'标准'!$N$4:$N$33,'标准'!$H$4:$H$33)</f>
        <v>0</v>
      </c>
      <c r="K352" s="10"/>
      <c r="L352" s="1">
        <f>LOOKUP(K352,'标准'!$I$4:$I$33,'标准'!$H$4:$H$33)</f>
        <v>0</v>
      </c>
      <c r="M352" s="10"/>
      <c r="N352" s="1">
        <f>LOOKUP(M352,'标准'!$K$4:$K$33,'标准'!$H$4:$H$33)</f>
        <v>0</v>
      </c>
      <c r="O352" s="10"/>
      <c r="P352" s="1">
        <f>LOOKUP(O352,'标准'!$P$4:$P$33,'标准'!$H$4:$H$33)</f>
        <v>0</v>
      </c>
      <c r="Q352" s="10"/>
      <c r="R352" s="1">
        <f>LOOKUP(Q352,'标准'!$F$4:$F$33,'标准'!$A$4:$A$33)</f>
        <v>0</v>
      </c>
      <c r="S352" s="1">
        <f>H352+J352+L352+N352</f>
        <v>0</v>
      </c>
      <c r="T352" s="1">
        <f t="shared" si="5"/>
        <v>0</v>
      </c>
    </row>
    <row r="353" spans="1:20" ht="14.25">
      <c r="A353" s="7"/>
      <c r="B353" s="6"/>
      <c r="C353" s="3"/>
      <c r="D353" s="6"/>
      <c r="E353" s="10"/>
      <c r="F353" s="6">
        <f>LOOKUP(E353,'标准'!$B$4:$B$33,'标准'!$A$4:$A$33)</f>
        <v>0</v>
      </c>
      <c r="G353" s="10"/>
      <c r="H353" s="1">
        <f>LOOKUP(G353,'标准'!$D$4:$D$33,'标准'!$A$4:$A$33)</f>
        <v>0</v>
      </c>
      <c r="I353" s="10"/>
      <c r="J353" s="1">
        <f>LOOKUP(I353,'标准'!$N$4:$N$33,'标准'!$H$4:$H$33)</f>
        <v>0</v>
      </c>
      <c r="K353" s="10"/>
      <c r="L353" s="1">
        <f>LOOKUP(K353,'标准'!$I$4:$I$33,'标准'!$H$4:$H$33)</f>
        <v>0</v>
      </c>
      <c r="M353" s="10"/>
      <c r="N353" s="1">
        <f>LOOKUP(M353,'标准'!$K$4:$K$33,'标准'!$H$4:$H$33)</f>
        <v>0</v>
      </c>
      <c r="O353" s="10"/>
      <c r="P353" s="1">
        <f>LOOKUP(O353,'标准'!$P$4:$P$33,'标准'!$H$4:$H$33)</f>
        <v>0</v>
      </c>
      <c r="Q353" s="10"/>
      <c r="R353" s="1">
        <f>LOOKUP(Q353,'标准'!$F$4:$F$33,'标准'!$A$4:$A$33)</f>
        <v>0</v>
      </c>
      <c r="S353" s="1">
        <f>H353+J353+L353+N353</f>
        <v>0</v>
      </c>
      <c r="T353" s="1">
        <f t="shared" si="5"/>
        <v>0</v>
      </c>
    </row>
    <row r="354" spans="1:20" ht="14.25">
      <c r="A354" s="7"/>
      <c r="B354" s="6"/>
      <c r="C354" s="3"/>
      <c r="D354" s="6"/>
      <c r="E354" s="10"/>
      <c r="F354" s="6">
        <f>LOOKUP(E354,'标准'!$B$4:$B$33,'标准'!$A$4:$A$33)</f>
        <v>0</v>
      </c>
      <c r="G354" s="10"/>
      <c r="H354" s="1">
        <f>LOOKUP(G354,'标准'!$D$4:$D$33,'标准'!$A$4:$A$33)</f>
        <v>0</v>
      </c>
      <c r="I354" s="10"/>
      <c r="J354" s="1">
        <f>LOOKUP(I354,'标准'!$N$4:$N$33,'标准'!$H$4:$H$33)</f>
        <v>0</v>
      </c>
      <c r="K354" s="10"/>
      <c r="L354" s="1">
        <f>LOOKUP(K354,'标准'!$I$4:$I$33,'标准'!$H$4:$H$33)</f>
        <v>0</v>
      </c>
      <c r="M354" s="10"/>
      <c r="N354" s="1">
        <f>LOOKUP(M354,'标准'!$K$4:$K$33,'标准'!$H$4:$H$33)</f>
        <v>0</v>
      </c>
      <c r="O354" s="10"/>
      <c r="P354" s="1">
        <f>LOOKUP(O354,'标准'!$P$4:$P$33,'标准'!$H$4:$H$33)</f>
        <v>0</v>
      </c>
      <c r="Q354" s="10"/>
      <c r="R354" s="1">
        <f>LOOKUP(Q354,'标准'!$F$4:$F$33,'标准'!$A$4:$A$33)</f>
        <v>0</v>
      </c>
      <c r="S354" s="1">
        <f>H354+J354+L354+N354</f>
        <v>0</v>
      </c>
      <c r="T354" s="1">
        <f t="shared" si="5"/>
        <v>0</v>
      </c>
    </row>
    <row r="355" spans="1:20" ht="14.25">
      <c r="A355" s="7"/>
      <c r="B355" s="6"/>
      <c r="C355" s="3"/>
      <c r="D355" s="6"/>
      <c r="E355" s="10"/>
      <c r="F355" s="6">
        <f>LOOKUP(E355,'标准'!$B$4:$B$33,'标准'!$A$4:$A$33)</f>
        <v>0</v>
      </c>
      <c r="G355" s="10"/>
      <c r="H355" s="1">
        <f>LOOKUP(G355,'标准'!$D$4:$D$33,'标准'!$A$4:$A$33)</f>
        <v>0</v>
      </c>
      <c r="I355" s="10"/>
      <c r="J355" s="1">
        <f>LOOKUP(I355,'标准'!$N$4:$N$33,'标准'!$H$4:$H$33)</f>
        <v>0</v>
      </c>
      <c r="K355" s="10"/>
      <c r="L355" s="1">
        <f>LOOKUP(K355,'标准'!$I$4:$I$33,'标准'!$H$4:$H$33)</f>
        <v>0</v>
      </c>
      <c r="M355" s="10"/>
      <c r="N355" s="1">
        <f>LOOKUP(M355,'标准'!$K$4:$K$33,'标准'!$H$4:$H$33)</f>
        <v>0</v>
      </c>
      <c r="O355" s="10"/>
      <c r="P355" s="1">
        <f>LOOKUP(O355,'标准'!$P$4:$P$33,'标准'!$H$4:$H$33)</f>
        <v>0</v>
      </c>
      <c r="Q355" s="10"/>
      <c r="R355" s="1">
        <f>LOOKUP(Q355,'标准'!$F$4:$F$33,'标准'!$A$4:$A$33)</f>
        <v>0</v>
      </c>
      <c r="S355" s="1">
        <f>H355+J355+L355+N355</f>
        <v>0</v>
      </c>
      <c r="T355" s="1">
        <f t="shared" si="5"/>
        <v>0</v>
      </c>
    </row>
    <row r="356" spans="1:20" ht="14.25">
      <c r="A356" s="7"/>
      <c r="B356" s="6"/>
      <c r="C356" s="3"/>
      <c r="D356" s="6"/>
      <c r="E356" s="10"/>
      <c r="F356" s="6">
        <f>LOOKUP(E356,'标准'!$B$4:$B$33,'标准'!$A$4:$A$33)</f>
        <v>0</v>
      </c>
      <c r="G356" s="10"/>
      <c r="H356" s="1">
        <f>LOOKUP(G356,'标准'!$D$4:$D$33,'标准'!$A$4:$A$33)</f>
        <v>0</v>
      </c>
      <c r="I356" s="10"/>
      <c r="J356" s="1">
        <f>LOOKUP(I356,'标准'!$N$4:$N$33,'标准'!$H$4:$H$33)</f>
        <v>0</v>
      </c>
      <c r="K356" s="10"/>
      <c r="L356" s="1">
        <f>LOOKUP(K356,'标准'!$I$4:$I$33,'标准'!$H$4:$H$33)</f>
        <v>0</v>
      </c>
      <c r="M356" s="10"/>
      <c r="N356" s="1">
        <f>LOOKUP(M356,'标准'!$K$4:$K$33,'标准'!$H$4:$H$33)</f>
        <v>0</v>
      </c>
      <c r="O356" s="10"/>
      <c r="P356" s="1">
        <f>LOOKUP(O356,'标准'!$P$4:$P$33,'标准'!$H$4:$H$33)</f>
        <v>0</v>
      </c>
      <c r="Q356" s="10"/>
      <c r="R356" s="1">
        <f>LOOKUP(Q356,'标准'!$F$4:$F$33,'标准'!$A$4:$A$33)</f>
        <v>0</v>
      </c>
      <c r="S356" s="1">
        <f>H356+J356+L356+N356</f>
        <v>0</v>
      </c>
      <c r="T356" s="1">
        <f t="shared" si="5"/>
        <v>0</v>
      </c>
    </row>
    <row r="357" spans="1:20" ht="14.25">
      <c r="A357" s="7"/>
      <c r="B357" s="6"/>
      <c r="C357" s="3"/>
      <c r="D357" s="6"/>
      <c r="E357" s="10"/>
      <c r="F357" s="6">
        <f>LOOKUP(E357,'标准'!$B$4:$B$33,'标准'!$A$4:$A$33)</f>
        <v>0</v>
      </c>
      <c r="G357" s="10"/>
      <c r="H357" s="1">
        <f>LOOKUP(G357,'标准'!$D$4:$D$33,'标准'!$A$4:$A$33)</f>
        <v>0</v>
      </c>
      <c r="I357" s="10"/>
      <c r="J357" s="1">
        <f>LOOKUP(I357,'标准'!$N$4:$N$33,'标准'!$H$4:$H$33)</f>
        <v>0</v>
      </c>
      <c r="K357" s="10"/>
      <c r="L357" s="1">
        <f>LOOKUP(K357,'标准'!$I$4:$I$33,'标准'!$H$4:$H$33)</f>
        <v>0</v>
      </c>
      <c r="M357" s="10"/>
      <c r="N357" s="1">
        <f>LOOKUP(M357,'标准'!$K$4:$K$33,'标准'!$H$4:$H$33)</f>
        <v>0</v>
      </c>
      <c r="O357" s="10"/>
      <c r="P357" s="1">
        <f>LOOKUP(O357,'标准'!$P$4:$P$33,'标准'!$H$4:$H$33)</f>
        <v>0</v>
      </c>
      <c r="Q357" s="10"/>
      <c r="R357" s="1">
        <f>LOOKUP(Q357,'标准'!$F$4:$F$33,'标准'!$A$4:$A$33)</f>
        <v>0</v>
      </c>
      <c r="S357" s="1">
        <f>H357+J357+L357+N357</f>
        <v>0</v>
      </c>
      <c r="T357" s="1">
        <f t="shared" si="5"/>
        <v>0</v>
      </c>
    </row>
    <row r="358" spans="1:20" ht="14.25">
      <c r="A358" s="7"/>
      <c r="B358" s="6"/>
      <c r="C358" s="3"/>
      <c r="D358" s="6"/>
      <c r="E358" s="10"/>
      <c r="F358" s="6">
        <f>LOOKUP(E358,'标准'!$B$4:$B$33,'标准'!$A$4:$A$33)</f>
        <v>0</v>
      </c>
      <c r="G358" s="10"/>
      <c r="H358" s="1">
        <f>LOOKUP(G358,'标准'!$D$4:$D$33,'标准'!$A$4:$A$33)</f>
        <v>0</v>
      </c>
      <c r="I358" s="10"/>
      <c r="J358" s="1">
        <f>LOOKUP(I358,'标准'!$N$4:$N$33,'标准'!$H$4:$H$33)</f>
        <v>0</v>
      </c>
      <c r="K358" s="10"/>
      <c r="L358" s="1">
        <f>LOOKUP(K358,'标准'!$I$4:$I$33,'标准'!$H$4:$H$33)</f>
        <v>0</v>
      </c>
      <c r="M358" s="10"/>
      <c r="N358" s="1">
        <f>LOOKUP(M358,'标准'!$K$4:$K$33,'标准'!$H$4:$H$33)</f>
        <v>0</v>
      </c>
      <c r="O358" s="10"/>
      <c r="P358" s="1">
        <f>LOOKUP(O358,'标准'!$P$4:$P$33,'标准'!$H$4:$H$33)</f>
        <v>0</v>
      </c>
      <c r="Q358" s="10"/>
      <c r="R358" s="1">
        <f>LOOKUP(Q358,'标准'!$F$4:$F$33,'标准'!$A$4:$A$33)</f>
        <v>0</v>
      </c>
      <c r="S358" s="1">
        <f>H358+J358+L358+N358</f>
        <v>0</v>
      </c>
      <c r="T358" s="1">
        <f t="shared" si="5"/>
        <v>0</v>
      </c>
    </row>
    <row r="359" spans="1:20" ht="14.25">
      <c r="A359" s="7"/>
      <c r="B359" s="6"/>
      <c r="C359" s="3"/>
      <c r="D359" s="6"/>
      <c r="E359" s="10"/>
      <c r="F359" s="6">
        <f>LOOKUP(E359,'标准'!$B$4:$B$33,'标准'!$A$4:$A$33)</f>
        <v>0</v>
      </c>
      <c r="G359" s="10"/>
      <c r="H359" s="1">
        <f>LOOKUP(G359,'标准'!$D$4:$D$33,'标准'!$A$4:$A$33)</f>
        <v>0</v>
      </c>
      <c r="I359" s="10"/>
      <c r="J359" s="1">
        <f>LOOKUP(I359,'标准'!$N$4:$N$33,'标准'!$H$4:$H$33)</f>
        <v>0</v>
      </c>
      <c r="K359" s="10"/>
      <c r="L359" s="1">
        <f>LOOKUP(K359,'标准'!$I$4:$I$33,'标准'!$H$4:$H$33)</f>
        <v>0</v>
      </c>
      <c r="M359" s="10"/>
      <c r="N359" s="1">
        <f>LOOKUP(M359,'标准'!$K$4:$K$33,'标准'!$H$4:$H$33)</f>
        <v>0</v>
      </c>
      <c r="O359" s="10"/>
      <c r="P359" s="1">
        <f>LOOKUP(O359,'标准'!$P$4:$P$33,'标准'!$H$4:$H$33)</f>
        <v>0</v>
      </c>
      <c r="Q359" s="10"/>
      <c r="R359" s="1">
        <f>LOOKUP(Q359,'标准'!$F$4:$F$33,'标准'!$A$4:$A$33)</f>
        <v>0</v>
      </c>
      <c r="S359" s="1">
        <f>H359+J359+L359+N359</f>
        <v>0</v>
      </c>
      <c r="T359" s="1">
        <f t="shared" si="5"/>
        <v>0</v>
      </c>
    </row>
    <row r="360" spans="1:20" ht="14.25">
      <c r="A360" s="7"/>
      <c r="B360" s="6"/>
      <c r="C360" s="3"/>
      <c r="D360" s="6"/>
      <c r="E360" s="10"/>
      <c r="F360" s="6">
        <f>LOOKUP(E360,'标准'!$B$4:$B$33,'标准'!$A$4:$A$33)</f>
        <v>0</v>
      </c>
      <c r="G360" s="10"/>
      <c r="H360" s="1">
        <f>LOOKUP(G360,'标准'!$D$4:$D$33,'标准'!$A$4:$A$33)</f>
        <v>0</v>
      </c>
      <c r="I360" s="10"/>
      <c r="J360" s="1">
        <f>LOOKUP(I360,'标准'!$N$4:$N$33,'标准'!$H$4:$H$33)</f>
        <v>0</v>
      </c>
      <c r="K360" s="10"/>
      <c r="L360" s="1">
        <f>LOOKUP(K360,'标准'!$I$4:$I$33,'标准'!$H$4:$H$33)</f>
        <v>0</v>
      </c>
      <c r="M360" s="10"/>
      <c r="N360" s="1">
        <f>LOOKUP(M360,'标准'!$K$4:$K$33,'标准'!$H$4:$H$33)</f>
        <v>0</v>
      </c>
      <c r="O360" s="10"/>
      <c r="P360" s="1">
        <f>LOOKUP(O360,'标准'!$P$4:$P$33,'标准'!$H$4:$H$33)</f>
        <v>0</v>
      </c>
      <c r="Q360" s="10"/>
      <c r="R360" s="1">
        <f>LOOKUP(Q360,'标准'!$F$4:$F$33,'标准'!$A$4:$A$33)</f>
        <v>0</v>
      </c>
      <c r="S360" s="1">
        <f>H360+J360+L360+N360</f>
        <v>0</v>
      </c>
      <c r="T360" s="1">
        <f t="shared" si="5"/>
        <v>0</v>
      </c>
    </row>
    <row r="361" spans="1:20" ht="14.25">
      <c r="A361" s="7"/>
      <c r="B361" s="6"/>
      <c r="C361" s="3"/>
      <c r="D361" s="6"/>
      <c r="E361" s="10"/>
      <c r="F361" s="6">
        <f>LOOKUP(E361,'标准'!$B$4:$B$33,'标准'!$A$4:$A$33)</f>
        <v>0</v>
      </c>
      <c r="G361" s="10"/>
      <c r="H361" s="1">
        <f>LOOKUP(G361,'标准'!$D$4:$D$33,'标准'!$A$4:$A$33)</f>
        <v>0</v>
      </c>
      <c r="I361" s="10"/>
      <c r="J361" s="1">
        <f>LOOKUP(I361,'标准'!$N$4:$N$33,'标准'!$H$4:$H$33)</f>
        <v>0</v>
      </c>
      <c r="K361" s="10"/>
      <c r="L361" s="1">
        <f>LOOKUP(K361,'标准'!$I$4:$I$33,'标准'!$H$4:$H$33)</f>
        <v>0</v>
      </c>
      <c r="M361" s="10"/>
      <c r="N361" s="1">
        <f>LOOKUP(M361,'标准'!$K$4:$K$33,'标准'!$H$4:$H$33)</f>
        <v>0</v>
      </c>
      <c r="O361" s="10"/>
      <c r="P361" s="1">
        <f>LOOKUP(O361,'标准'!$P$4:$P$33,'标准'!$H$4:$H$33)</f>
        <v>0</v>
      </c>
      <c r="Q361" s="10"/>
      <c r="R361" s="1">
        <f>LOOKUP(Q361,'标准'!$F$4:$F$33,'标准'!$A$4:$A$33)</f>
        <v>0</v>
      </c>
      <c r="S361" s="1">
        <f>H361+J361+L361+N361</f>
        <v>0</v>
      </c>
      <c r="T361" s="1">
        <f t="shared" si="5"/>
        <v>0</v>
      </c>
    </row>
    <row r="362" spans="1:20" ht="14.25">
      <c r="A362" s="7"/>
      <c r="B362" s="6"/>
      <c r="C362" s="3"/>
      <c r="D362" s="6"/>
      <c r="E362" s="10"/>
      <c r="F362" s="6">
        <f>LOOKUP(E362,'标准'!$B$4:$B$33,'标准'!$A$4:$A$33)</f>
        <v>0</v>
      </c>
      <c r="G362" s="10"/>
      <c r="H362" s="1">
        <f>LOOKUP(G362,'标准'!$D$4:$D$33,'标准'!$A$4:$A$33)</f>
        <v>0</v>
      </c>
      <c r="I362" s="10"/>
      <c r="J362" s="1">
        <f>LOOKUP(I362,'标准'!$N$4:$N$33,'标准'!$H$4:$H$33)</f>
        <v>0</v>
      </c>
      <c r="K362" s="10"/>
      <c r="L362" s="1">
        <f>LOOKUP(K362,'标准'!$I$4:$I$33,'标准'!$H$4:$H$33)</f>
        <v>0</v>
      </c>
      <c r="M362" s="10"/>
      <c r="N362" s="1">
        <f>LOOKUP(M362,'标准'!$K$4:$K$33,'标准'!$H$4:$H$33)</f>
        <v>0</v>
      </c>
      <c r="O362" s="10"/>
      <c r="P362" s="1">
        <f>LOOKUP(O362,'标准'!$P$4:$P$33,'标准'!$H$4:$H$33)</f>
        <v>0</v>
      </c>
      <c r="Q362" s="10"/>
      <c r="R362" s="1">
        <f>LOOKUP(Q362,'标准'!$F$4:$F$33,'标准'!$A$4:$A$33)</f>
        <v>0</v>
      </c>
      <c r="S362" s="1">
        <f>H362+J362+L362+N362</f>
        <v>0</v>
      </c>
      <c r="T362" s="1">
        <f t="shared" si="5"/>
        <v>0</v>
      </c>
    </row>
    <row r="363" spans="1:20" ht="14.25">
      <c r="A363" s="7"/>
      <c r="B363" s="6"/>
      <c r="C363" s="3"/>
      <c r="D363" s="6"/>
      <c r="E363" s="10"/>
      <c r="F363" s="6">
        <f>LOOKUP(E363,'标准'!$B$4:$B$33,'标准'!$A$4:$A$33)</f>
        <v>0</v>
      </c>
      <c r="G363" s="10"/>
      <c r="H363" s="1">
        <f>LOOKUP(G363,'标准'!$D$4:$D$33,'标准'!$A$4:$A$33)</f>
        <v>0</v>
      </c>
      <c r="I363" s="10"/>
      <c r="J363" s="1">
        <f>LOOKUP(I363,'标准'!$N$4:$N$33,'标准'!$H$4:$H$33)</f>
        <v>0</v>
      </c>
      <c r="K363" s="10"/>
      <c r="L363" s="1">
        <f>LOOKUP(K363,'标准'!$I$4:$I$33,'标准'!$H$4:$H$33)</f>
        <v>0</v>
      </c>
      <c r="M363" s="10"/>
      <c r="N363" s="1">
        <f>LOOKUP(M363,'标准'!$K$4:$K$33,'标准'!$H$4:$H$33)</f>
        <v>0</v>
      </c>
      <c r="O363" s="10"/>
      <c r="P363" s="1">
        <f>LOOKUP(O363,'标准'!$P$4:$P$33,'标准'!$H$4:$H$33)</f>
        <v>0</v>
      </c>
      <c r="Q363" s="10"/>
      <c r="R363" s="1">
        <f>LOOKUP(Q363,'标准'!$F$4:$F$33,'标准'!$A$4:$A$33)</f>
        <v>0</v>
      </c>
      <c r="S363" s="1">
        <f>H363+J363+L363+N363</f>
        <v>0</v>
      </c>
      <c r="T363" s="1">
        <f t="shared" si="5"/>
        <v>0</v>
      </c>
    </row>
    <row r="364" spans="1:20" ht="14.25">
      <c r="A364" s="7"/>
      <c r="B364" s="6"/>
      <c r="C364" s="3"/>
      <c r="D364" s="6"/>
      <c r="E364" s="10"/>
      <c r="F364" s="6">
        <f>LOOKUP(E364,'标准'!$B$4:$B$33,'标准'!$A$4:$A$33)</f>
        <v>0</v>
      </c>
      <c r="G364" s="10"/>
      <c r="H364" s="1">
        <f>LOOKUP(G364,'标准'!$D$4:$D$33,'标准'!$A$4:$A$33)</f>
        <v>0</v>
      </c>
      <c r="I364" s="10"/>
      <c r="J364" s="1">
        <f>LOOKUP(I364,'标准'!$N$4:$N$33,'标准'!$H$4:$H$33)</f>
        <v>0</v>
      </c>
      <c r="K364" s="10"/>
      <c r="L364" s="1">
        <f>LOOKUP(K364,'标准'!$I$4:$I$33,'标准'!$H$4:$H$33)</f>
        <v>0</v>
      </c>
      <c r="M364" s="10"/>
      <c r="N364" s="1">
        <f>LOOKUP(M364,'标准'!$K$4:$K$33,'标准'!$H$4:$H$33)</f>
        <v>0</v>
      </c>
      <c r="O364" s="10"/>
      <c r="P364" s="1">
        <f>LOOKUP(O364,'标准'!$P$4:$P$33,'标准'!$H$4:$H$33)</f>
        <v>0</v>
      </c>
      <c r="Q364" s="10"/>
      <c r="R364" s="1">
        <f>LOOKUP(Q364,'标准'!$F$4:$F$33,'标准'!$A$4:$A$33)</f>
        <v>0</v>
      </c>
      <c r="S364" s="1">
        <f>H364+J364+L364+N364</f>
        <v>0</v>
      </c>
      <c r="T364" s="1">
        <f t="shared" si="5"/>
        <v>0</v>
      </c>
    </row>
    <row r="365" spans="1:20" ht="14.25">
      <c r="A365" s="7"/>
      <c r="B365" s="6"/>
      <c r="C365" s="3"/>
      <c r="D365" s="6"/>
      <c r="E365" s="10"/>
      <c r="F365" s="6">
        <f>LOOKUP(E365,'标准'!$B$4:$B$33,'标准'!$A$4:$A$33)</f>
        <v>0</v>
      </c>
      <c r="G365" s="10"/>
      <c r="H365" s="1">
        <f>LOOKUP(G365,'标准'!$D$4:$D$33,'标准'!$A$4:$A$33)</f>
        <v>0</v>
      </c>
      <c r="I365" s="10"/>
      <c r="J365" s="1">
        <f>LOOKUP(I365,'标准'!$N$4:$N$33,'标准'!$H$4:$H$33)</f>
        <v>0</v>
      </c>
      <c r="K365" s="10"/>
      <c r="L365" s="1">
        <f>LOOKUP(K365,'标准'!$I$4:$I$33,'标准'!$H$4:$H$33)</f>
        <v>0</v>
      </c>
      <c r="M365" s="10"/>
      <c r="N365" s="1">
        <f>LOOKUP(M365,'标准'!$K$4:$K$33,'标准'!$H$4:$H$33)</f>
        <v>0</v>
      </c>
      <c r="O365" s="10"/>
      <c r="P365" s="1">
        <f>LOOKUP(O365,'标准'!$P$4:$P$33,'标准'!$H$4:$H$33)</f>
        <v>0</v>
      </c>
      <c r="Q365" s="10"/>
      <c r="R365" s="1">
        <f>LOOKUP(Q365,'标准'!$F$4:$F$33,'标准'!$A$4:$A$33)</f>
        <v>0</v>
      </c>
      <c r="S365" s="1">
        <f>H365+J365+L365+N365</f>
        <v>0</v>
      </c>
      <c r="T365" s="1">
        <f t="shared" si="5"/>
        <v>0</v>
      </c>
    </row>
    <row r="366" spans="1:20" ht="14.25">
      <c r="A366" s="7"/>
      <c r="B366" s="6"/>
      <c r="C366" s="3"/>
      <c r="D366" s="6"/>
      <c r="E366" s="10"/>
      <c r="F366" s="6">
        <f>LOOKUP(E366,'标准'!$B$4:$B$33,'标准'!$A$4:$A$33)</f>
        <v>0</v>
      </c>
      <c r="G366" s="10"/>
      <c r="H366" s="1">
        <f>LOOKUP(G366,'标准'!$D$4:$D$33,'标准'!$A$4:$A$33)</f>
        <v>0</v>
      </c>
      <c r="I366" s="10"/>
      <c r="J366" s="1">
        <f>LOOKUP(I366,'标准'!$N$4:$N$33,'标准'!$H$4:$H$33)</f>
        <v>0</v>
      </c>
      <c r="K366" s="10"/>
      <c r="L366" s="1">
        <f>LOOKUP(K366,'标准'!$I$4:$I$33,'标准'!$H$4:$H$33)</f>
        <v>0</v>
      </c>
      <c r="M366" s="10"/>
      <c r="N366" s="1">
        <f>LOOKUP(M366,'标准'!$K$4:$K$33,'标准'!$H$4:$H$33)</f>
        <v>0</v>
      </c>
      <c r="O366" s="10"/>
      <c r="P366" s="1">
        <f>LOOKUP(O366,'标准'!$P$4:$P$33,'标准'!$H$4:$H$33)</f>
        <v>0</v>
      </c>
      <c r="Q366" s="10"/>
      <c r="R366" s="1">
        <f>LOOKUP(Q366,'标准'!$F$4:$F$33,'标准'!$A$4:$A$33)</f>
        <v>0</v>
      </c>
      <c r="S366" s="1">
        <f>H366+J366+L366+N366</f>
        <v>0</v>
      </c>
      <c r="T366" s="1">
        <f t="shared" si="5"/>
        <v>0</v>
      </c>
    </row>
    <row r="367" spans="1:20" ht="14.25">
      <c r="A367" s="7"/>
      <c r="B367" s="6"/>
      <c r="C367" s="3"/>
      <c r="D367" s="6"/>
      <c r="E367" s="10"/>
      <c r="F367" s="6">
        <f>LOOKUP(E367,'标准'!$B$4:$B$33,'标准'!$A$4:$A$33)</f>
        <v>0</v>
      </c>
      <c r="G367" s="10"/>
      <c r="H367" s="1">
        <f>LOOKUP(G367,'标准'!$D$4:$D$33,'标准'!$A$4:$A$33)</f>
        <v>0</v>
      </c>
      <c r="I367" s="10"/>
      <c r="J367" s="1">
        <f>LOOKUP(I367,'标准'!$N$4:$N$33,'标准'!$H$4:$H$33)</f>
        <v>0</v>
      </c>
      <c r="K367" s="10"/>
      <c r="L367" s="1">
        <f>LOOKUP(K367,'标准'!$I$4:$I$33,'标准'!$H$4:$H$33)</f>
        <v>0</v>
      </c>
      <c r="M367" s="10"/>
      <c r="N367" s="1">
        <f>LOOKUP(M367,'标准'!$K$4:$K$33,'标准'!$H$4:$H$33)</f>
        <v>0</v>
      </c>
      <c r="O367" s="10"/>
      <c r="P367" s="1">
        <f>LOOKUP(O367,'标准'!$P$4:$P$33,'标准'!$H$4:$H$33)</f>
        <v>0</v>
      </c>
      <c r="Q367" s="10"/>
      <c r="R367" s="1">
        <f>LOOKUP(Q367,'标准'!$F$4:$F$33,'标准'!$A$4:$A$33)</f>
        <v>0</v>
      </c>
      <c r="S367" s="1">
        <f>H367+J367+L367+N367</f>
        <v>0</v>
      </c>
      <c r="T367" s="1">
        <f t="shared" si="5"/>
        <v>0</v>
      </c>
    </row>
    <row r="368" spans="1:20" ht="14.25">
      <c r="A368" s="7"/>
      <c r="B368" s="6"/>
      <c r="C368" s="3"/>
      <c r="D368" s="6"/>
      <c r="E368" s="10"/>
      <c r="F368" s="6">
        <f>LOOKUP(E368,'标准'!$B$4:$B$33,'标准'!$A$4:$A$33)</f>
        <v>0</v>
      </c>
      <c r="G368" s="10"/>
      <c r="H368" s="1">
        <f>LOOKUP(G368,'标准'!$D$4:$D$33,'标准'!$A$4:$A$33)</f>
        <v>0</v>
      </c>
      <c r="I368" s="10"/>
      <c r="J368" s="1">
        <f>LOOKUP(I368,'标准'!$N$4:$N$33,'标准'!$H$4:$H$33)</f>
        <v>0</v>
      </c>
      <c r="K368" s="10"/>
      <c r="L368" s="1">
        <f>LOOKUP(K368,'标准'!$I$4:$I$33,'标准'!$H$4:$H$33)</f>
        <v>0</v>
      </c>
      <c r="M368" s="10"/>
      <c r="N368" s="1">
        <f>LOOKUP(M368,'标准'!$K$4:$K$33,'标准'!$H$4:$H$33)</f>
        <v>0</v>
      </c>
      <c r="O368" s="10"/>
      <c r="P368" s="1">
        <f>LOOKUP(O368,'标准'!$P$4:$P$33,'标准'!$H$4:$H$33)</f>
        <v>0</v>
      </c>
      <c r="Q368" s="10"/>
      <c r="R368" s="1">
        <f>LOOKUP(Q368,'标准'!$F$4:$F$33,'标准'!$A$4:$A$33)</f>
        <v>0</v>
      </c>
      <c r="S368" s="1">
        <f>H368+J368+L368+N368</f>
        <v>0</v>
      </c>
      <c r="T368" s="1">
        <f t="shared" si="5"/>
        <v>0</v>
      </c>
    </row>
    <row r="369" spans="1:20" ht="14.25">
      <c r="A369" s="7"/>
      <c r="B369" s="6"/>
      <c r="C369" s="3"/>
      <c r="D369" s="6"/>
      <c r="E369" s="10"/>
      <c r="F369" s="6">
        <f>LOOKUP(E369,'标准'!$B$4:$B$33,'标准'!$A$4:$A$33)</f>
        <v>0</v>
      </c>
      <c r="G369" s="10"/>
      <c r="H369" s="1">
        <f>LOOKUP(G369,'标准'!$D$4:$D$33,'标准'!$A$4:$A$33)</f>
        <v>0</v>
      </c>
      <c r="I369" s="10"/>
      <c r="J369" s="1">
        <f>LOOKUP(I369,'标准'!$N$4:$N$33,'标准'!$H$4:$H$33)</f>
        <v>0</v>
      </c>
      <c r="K369" s="10"/>
      <c r="L369" s="1">
        <f>LOOKUP(K369,'标准'!$I$4:$I$33,'标准'!$H$4:$H$33)</f>
        <v>0</v>
      </c>
      <c r="M369" s="10"/>
      <c r="N369" s="1">
        <f>LOOKUP(M369,'标准'!$K$4:$K$33,'标准'!$H$4:$H$33)</f>
        <v>0</v>
      </c>
      <c r="O369" s="10"/>
      <c r="P369" s="1">
        <f>LOOKUP(O369,'标准'!$P$4:$P$33,'标准'!$H$4:$H$33)</f>
        <v>0</v>
      </c>
      <c r="Q369" s="10"/>
      <c r="R369" s="1">
        <f>LOOKUP(Q369,'标准'!$F$4:$F$33,'标准'!$A$4:$A$33)</f>
        <v>0</v>
      </c>
      <c r="S369" s="1">
        <f>H369+J369+L369+N369</f>
        <v>0</v>
      </c>
      <c r="T369" s="1">
        <f t="shared" si="5"/>
        <v>0</v>
      </c>
    </row>
    <row r="370" spans="1:20" ht="14.25">
      <c r="A370" s="7"/>
      <c r="B370" s="6"/>
      <c r="C370" s="3"/>
      <c r="D370" s="6"/>
      <c r="E370" s="10"/>
      <c r="F370" s="6">
        <f>LOOKUP(E370,'标准'!$B$4:$B$33,'标准'!$A$4:$A$33)</f>
        <v>0</v>
      </c>
      <c r="G370" s="10"/>
      <c r="H370" s="1">
        <f>LOOKUP(G370,'标准'!$D$4:$D$33,'标准'!$A$4:$A$33)</f>
        <v>0</v>
      </c>
      <c r="I370" s="10"/>
      <c r="J370" s="1">
        <f>LOOKUP(I370,'标准'!$N$4:$N$33,'标准'!$H$4:$H$33)</f>
        <v>0</v>
      </c>
      <c r="K370" s="10"/>
      <c r="L370" s="1">
        <f>LOOKUP(K370,'标准'!$I$4:$I$33,'标准'!$H$4:$H$33)</f>
        <v>0</v>
      </c>
      <c r="M370" s="10"/>
      <c r="N370" s="1">
        <f>LOOKUP(M370,'标准'!$K$4:$K$33,'标准'!$H$4:$H$33)</f>
        <v>0</v>
      </c>
      <c r="O370" s="10"/>
      <c r="P370" s="1">
        <f>LOOKUP(O370,'标准'!$P$4:$P$33,'标准'!$H$4:$H$33)</f>
        <v>0</v>
      </c>
      <c r="Q370" s="10"/>
      <c r="R370" s="1">
        <f>LOOKUP(Q370,'标准'!$F$4:$F$33,'标准'!$A$4:$A$33)</f>
        <v>0</v>
      </c>
      <c r="S370" s="1">
        <f>H370+J370+L370+N370</f>
        <v>0</v>
      </c>
      <c r="T370" s="1">
        <f t="shared" si="5"/>
        <v>0</v>
      </c>
    </row>
    <row r="371" spans="1:20" ht="14.25">
      <c r="A371" s="7"/>
      <c r="B371" s="6"/>
      <c r="C371" s="3"/>
      <c r="D371" s="6"/>
      <c r="E371" s="10"/>
      <c r="F371" s="6">
        <f>LOOKUP(E371,'标准'!$B$4:$B$33,'标准'!$A$4:$A$33)</f>
        <v>0</v>
      </c>
      <c r="G371" s="10"/>
      <c r="H371" s="1">
        <f>LOOKUP(G371,'标准'!$D$4:$D$33,'标准'!$A$4:$A$33)</f>
        <v>0</v>
      </c>
      <c r="I371" s="10"/>
      <c r="J371" s="1">
        <f>LOOKUP(I371,'标准'!$N$4:$N$33,'标准'!$H$4:$H$33)</f>
        <v>0</v>
      </c>
      <c r="K371" s="10"/>
      <c r="L371" s="1">
        <f>LOOKUP(K371,'标准'!$I$4:$I$33,'标准'!$H$4:$H$33)</f>
        <v>0</v>
      </c>
      <c r="M371" s="10"/>
      <c r="N371" s="1">
        <f>LOOKUP(M371,'标准'!$K$4:$K$33,'标准'!$H$4:$H$33)</f>
        <v>0</v>
      </c>
      <c r="O371" s="10"/>
      <c r="P371" s="1">
        <f>LOOKUP(O371,'标准'!$P$4:$P$33,'标准'!$H$4:$H$33)</f>
        <v>0</v>
      </c>
      <c r="Q371" s="10"/>
      <c r="R371" s="1">
        <f>LOOKUP(Q371,'标准'!$F$4:$F$33,'标准'!$A$4:$A$33)</f>
        <v>0</v>
      </c>
      <c r="S371" s="1">
        <f>H371+J371+L371+N371</f>
        <v>0</v>
      </c>
      <c r="T371" s="1">
        <f t="shared" si="5"/>
        <v>0</v>
      </c>
    </row>
    <row r="372" spans="1:20" ht="14.25">
      <c r="A372" s="7"/>
      <c r="B372" s="6"/>
      <c r="C372" s="3"/>
      <c r="D372" s="6"/>
      <c r="E372" s="10"/>
      <c r="F372" s="6">
        <f>LOOKUP(E372,'标准'!$B$4:$B$33,'标准'!$A$4:$A$33)</f>
        <v>0</v>
      </c>
      <c r="G372" s="10"/>
      <c r="H372" s="1">
        <f>LOOKUP(G372,'标准'!$D$4:$D$33,'标准'!$A$4:$A$33)</f>
        <v>0</v>
      </c>
      <c r="I372" s="10"/>
      <c r="J372" s="1">
        <f>LOOKUP(I372,'标准'!$N$4:$N$33,'标准'!$H$4:$H$33)</f>
        <v>0</v>
      </c>
      <c r="K372" s="10"/>
      <c r="L372" s="1">
        <f>LOOKUP(K372,'标准'!$I$4:$I$33,'标准'!$H$4:$H$33)</f>
        <v>0</v>
      </c>
      <c r="M372" s="10"/>
      <c r="N372" s="1">
        <f>LOOKUP(M372,'标准'!$K$4:$K$33,'标准'!$H$4:$H$33)</f>
        <v>0</v>
      </c>
      <c r="O372" s="10"/>
      <c r="P372" s="1">
        <f>LOOKUP(O372,'标准'!$P$4:$P$33,'标准'!$H$4:$H$33)</f>
        <v>0</v>
      </c>
      <c r="Q372" s="10"/>
      <c r="R372" s="1">
        <f>LOOKUP(Q372,'标准'!$F$4:$F$33,'标准'!$A$4:$A$33)</f>
        <v>0</v>
      </c>
      <c r="S372" s="1">
        <f>H372+J372+L372+N372</f>
        <v>0</v>
      </c>
      <c r="T372" s="1">
        <f t="shared" si="5"/>
        <v>0</v>
      </c>
    </row>
    <row r="373" spans="1:20" ht="14.25">
      <c r="A373" s="7"/>
      <c r="B373" s="6"/>
      <c r="C373" s="3"/>
      <c r="D373" s="6"/>
      <c r="E373" s="10"/>
      <c r="F373" s="6">
        <f>LOOKUP(E373,'标准'!$B$4:$B$33,'标准'!$A$4:$A$33)</f>
        <v>0</v>
      </c>
      <c r="G373" s="10"/>
      <c r="H373" s="1">
        <f>LOOKUP(G373,'标准'!$D$4:$D$33,'标准'!$A$4:$A$33)</f>
        <v>0</v>
      </c>
      <c r="I373" s="10"/>
      <c r="J373" s="1">
        <f>LOOKUP(I373,'标准'!$N$4:$N$33,'标准'!$H$4:$H$33)</f>
        <v>0</v>
      </c>
      <c r="K373" s="10"/>
      <c r="L373" s="1">
        <f>LOOKUP(K373,'标准'!$I$4:$I$33,'标准'!$H$4:$H$33)</f>
        <v>0</v>
      </c>
      <c r="M373" s="10"/>
      <c r="N373" s="1">
        <f>LOOKUP(M373,'标准'!$K$4:$K$33,'标准'!$H$4:$H$33)</f>
        <v>0</v>
      </c>
      <c r="O373" s="10"/>
      <c r="P373" s="1">
        <f>LOOKUP(O373,'标准'!$P$4:$P$33,'标准'!$H$4:$H$33)</f>
        <v>0</v>
      </c>
      <c r="Q373" s="10"/>
      <c r="R373" s="1">
        <f>LOOKUP(Q373,'标准'!$F$4:$F$33,'标准'!$A$4:$A$33)</f>
        <v>0</v>
      </c>
      <c r="S373" s="1">
        <f>H373+J373+L373+N373</f>
        <v>0</v>
      </c>
      <c r="T373" s="1">
        <f t="shared" si="5"/>
        <v>0</v>
      </c>
    </row>
    <row r="374" spans="1:20" ht="14.25">
      <c r="A374" s="7"/>
      <c r="B374" s="6"/>
      <c r="C374" s="3"/>
      <c r="D374" s="6"/>
      <c r="E374" s="10"/>
      <c r="F374" s="6">
        <f>LOOKUP(E374,'标准'!$B$4:$B$33,'标准'!$A$4:$A$33)</f>
        <v>0</v>
      </c>
      <c r="G374" s="10"/>
      <c r="H374" s="1">
        <f>LOOKUP(G374,'标准'!$D$4:$D$33,'标准'!$A$4:$A$33)</f>
        <v>0</v>
      </c>
      <c r="I374" s="10"/>
      <c r="J374" s="1">
        <f>LOOKUP(I374,'标准'!$N$4:$N$33,'标准'!$H$4:$H$33)</f>
        <v>0</v>
      </c>
      <c r="K374" s="10"/>
      <c r="L374" s="1">
        <f>LOOKUP(K374,'标准'!$I$4:$I$33,'标准'!$H$4:$H$33)</f>
        <v>0</v>
      </c>
      <c r="M374" s="10"/>
      <c r="N374" s="1">
        <f>LOOKUP(M374,'标准'!$K$4:$K$33,'标准'!$H$4:$H$33)</f>
        <v>0</v>
      </c>
      <c r="O374" s="10"/>
      <c r="P374" s="1">
        <f>LOOKUP(O374,'标准'!$P$4:$P$33,'标准'!$H$4:$H$33)</f>
        <v>0</v>
      </c>
      <c r="Q374" s="10"/>
      <c r="R374" s="1">
        <f>LOOKUP(Q374,'标准'!$F$4:$F$33,'标准'!$A$4:$A$33)</f>
        <v>0</v>
      </c>
      <c r="S374" s="1">
        <f>H374+J374+L374+N374</f>
        <v>0</v>
      </c>
      <c r="T374" s="1">
        <f t="shared" si="5"/>
        <v>0</v>
      </c>
    </row>
    <row r="375" spans="1:20" ht="14.25">
      <c r="A375" s="7"/>
      <c r="B375" s="6"/>
      <c r="C375" s="3"/>
      <c r="D375" s="6"/>
      <c r="E375" s="10"/>
      <c r="F375" s="6">
        <f>LOOKUP(E375,'标准'!$B$4:$B$33,'标准'!$A$4:$A$33)</f>
        <v>0</v>
      </c>
      <c r="G375" s="10"/>
      <c r="H375" s="1">
        <f>LOOKUP(G375,'标准'!$D$4:$D$33,'标准'!$A$4:$A$33)</f>
        <v>0</v>
      </c>
      <c r="I375" s="10"/>
      <c r="J375" s="1">
        <f>LOOKUP(I375,'标准'!$N$4:$N$33,'标准'!$H$4:$H$33)</f>
        <v>0</v>
      </c>
      <c r="K375" s="10"/>
      <c r="L375" s="1">
        <f>LOOKUP(K375,'标准'!$I$4:$I$33,'标准'!$H$4:$H$33)</f>
        <v>0</v>
      </c>
      <c r="M375" s="10"/>
      <c r="N375" s="1">
        <f>LOOKUP(M375,'标准'!$K$4:$K$33,'标准'!$H$4:$H$33)</f>
        <v>0</v>
      </c>
      <c r="O375" s="10"/>
      <c r="P375" s="1">
        <f>LOOKUP(O375,'标准'!$P$4:$P$33,'标准'!$H$4:$H$33)</f>
        <v>0</v>
      </c>
      <c r="Q375" s="10"/>
      <c r="R375" s="1">
        <f>LOOKUP(Q375,'标准'!$F$4:$F$33,'标准'!$A$4:$A$33)</f>
        <v>0</v>
      </c>
      <c r="S375" s="1">
        <f>H375+J375+L375+N375</f>
        <v>0</v>
      </c>
      <c r="T375" s="1">
        <f t="shared" si="5"/>
        <v>0</v>
      </c>
    </row>
    <row r="376" spans="1:20" ht="14.25">
      <c r="A376" s="7"/>
      <c r="B376" s="6"/>
      <c r="C376" s="3"/>
      <c r="D376" s="6"/>
      <c r="E376" s="10"/>
      <c r="F376" s="6">
        <f>LOOKUP(E376,'标准'!$B$4:$B$33,'标准'!$A$4:$A$33)</f>
        <v>0</v>
      </c>
      <c r="G376" s="10"/>
      <c r="H376" s="1">
        <f>LOOKUP(G376,'标准'!$D$4:$D$33,'标准'!$A$4:$A$33)</f>
        <v>0</v>
      </c>
      <c r="I376" s="10"/>
      <c r="J376" s="1">
        <f>LOOKUP(I376,'标准'!$N$4:$N$33,'标准'!$H$4:$H$33)</f>
        <v>0</v>
      </c>
      <c r="K376" s="10"/>
      <c r="L376" s="1">
        <f>LOOKUP(K376,'标准'!$I$4:$I$33,'标准'!$H$4:$H$33)</f>
        <v>0</v>
      </c>
      <c r="M376" s="10"/>
      <c r="N376" s="1">
        <f>LOOKUP(M376,'标准'!$K$4:$K$33,'标准'!$H$4:$H$33)</f>
        <v>0</v>
      </c>
      <c r="O376" s="10"/>
      <c r="P376" s="1">
        <f>LOOKUP(O376,'标准'!$P$4:$P$33,'标准'!$H$4:$H$33)</f>
        <v>0</v>
      </c>
      <c r="Q376" s="10"/>
      <c r="R376" s="1">
        <f>LOOKUP(Q376,'标准'!$F$4:$F$33,'标准'!$A$4:$A$33)</f>
        <v>0</v>
      </c>
      <c r="S376" s="1">
        <f>H376+J376+L376+N376</f>
        <v>0</v>
      </c>
      <c r="T376" s="1">
        <f t="shared" si="5"/>
        <v>0</v>
      </c>
    </row>
    <row r="377" spans="1:20" ht="14.25">
      <c r="A377" s="7"/>
      <c r="B377" s="6"/>
      <c r="C377" s="3"/>
      <c r="D377" s="6"/>
      <c r="E377" s="10"/>
      <c r="F377" s="6">
        <f>LOOKUP(E377,'标准'!$B$4:$B$33,'标准'!$A$4:$A$33)</f>
        <v>0</v>
      </c>
      <c r="G377" s="10"/>
      <c r="H377" s="1">
        <f>LOOKUP(G377,'标准'!$D$4:$D$33,'标准'!$A$4:$A$33)</f>
        <v>0</v>
      </c>
      <c r="I377" s="10"/>
      <c r="J377" s="1">
        <f>LOOKUP(I377,'标准'!$N$4:$N$33,'标准'!$H$4:$H$33)</f>
        <v>0</v>
      </c>
      <c r="K377" s="10"/>
      <c r="L377" s="1">
        <f>LOOKUP(K377,'标准'!$I$4:$I$33,'标准'!$H$4:$H$33)</f>
        <v>0</v>
      </c>
      <c r="M377" s="10"/>
      <c r="N377" s="1">
        <f>LOOKUP(M377,'标准'!$K$4:$K$33,'标准'!$H$4:$H$33)</f>
        <v>0</v>
      </c>
      <c r="O377" s="10"/>
      <c r="P377" s="1">
        <f>LOOKUP(O377,'标准'!$P$4:$P$33,'标准'!$H$4:$H$33)</f>
        <v>0</v>
      </c>
      <c r="Q377" s="10"/>
      <c r="R377" s="1">
        <f>LOOKUP(Q377,'标准'!$F$4:$F$33,'标准'!$A$4:$A$33)</f>
        <v>0</v>
      </c>
      <c r="S377" s="1">
        <f>H377+J377+L377+N377</f>
        <v>0</v>
      </c>
      <c r="T377" s="1">
        <f t="shared" si="5"/>
        <v>0</v>
      </c>
    </row>
    <row r="378" spans="1:20" ht="14.25">
      <c r="A378" s="7"/>
      <c r="B378" s="6"/>
      <c r="C378" s="3"/>
      <c r="D378" s="6"/>
      <c r="E378" s="10"/>
      <c r="F378" s="6">
        <f>LOOKUP(E378,'标准'!$B$4:$B$33,'标准'!$A$4:$A$33)</f>
        <v>0</v>
      </c>
      <c r="G378" s="10"/>
      <c r="H378" s="1">
        <f>LOOKUP(G378,'标准'!$D$4:$D$33,'标准'!$A$4:$A$33)</f>
        <v>0</v>
      </c>
      <c r="I378" s="10"/>
      <c r="J378" s="1">
        <f>LOOKUP(I378,'标准'!$N$4:$N$33,'标准'!$H$4:$H$33)</f>
        <v>0</v>
      </c>
      <c r="K378" s="10"/>
      <c r="L378" s="1">
        <f>LOOKUP(K378,'标准'!$I$4:$I$33,'标准'!$H$4:$H$33)</f>
        <v>0</v>
      </c>
      <c r="M378" s="10"/>
      <c r="N378" s="1">
        <f>LOOKUP(M378,'标准'!$K$4:$K$33,'标准'!$H$4:$H$33)</f>
        <v>0</v>
      </c>
      <c r="O378" s="10"/>
      <c r="P378" s="1">
        <f>LOOKUP(O378,'标准'!$P$4:$P$33,'标准'!$H$4:$H$33)</f>
        <v>0</v>
      </c>
      <c r="Q378" s="10"/>
      <c r="R378" s="1">
        <f>LOOKUP(Q378,'标准'!$F$4:$F$33,'标准'!$A$4:$A$33)</f>
        <v>0</v>
      </c>
      <c r="S378" s="1">
        <f>H378+J378+L378+N378</f>
        <v>0</v>
      </c>
      <c r="T378" s="1">
        <f t="shared" si="5"/>
        <v>0</v>
      </c>
    </row>
    <row r="379" spans="1:20" ht="14.25">
      <c r="A379" s="7"/>
      <c r="B379" s="6"/>
      <c r="C379" s="3"/>
      <c r="D379" s="6"/>
      <c r="E379" s="10"/>
      <c r="F379" s="6">
        <f>LOOKUP(E379,'标准'!$B$4:$B$33,'标准'!$A$4:$A$33)</f>
        <v>0</v>
      </c>
      <c r="G379" s="10"/>
      <c r="H379" s="1">
        <f>LOOKUP(G379,'标准'!$D$4:$D$33,'标准'!$A$4:$A$33)</f>
        <v>0</v>
      </c>
      <c r="I379" s="10"/>
      <c r="J379" s="1">
        <f>LOOKUP(I379,'标准'!$N$4:$N$33,'标准'!$H$4:$H$33)</f>
        <v>0</v>
      </c>
      <c r="K379" s="10"/>
      <c r="L379" s="1">
        <f>LOOKUP(K379,'标准'!$I$4:$I$33,'标准'!$H$4:$H$33)</f>
        <v>0</v>
      </c>
      <c r="M379" s="10"/>
      <c r="N379" s="1">
        <f>LOOKUP(M379,'标准'!$K$4:$K$33,'标准'!$H$4:$H$33)</f>
        <v>0</v>
      </c>
      <c r="O379" s="10"/>
      <c r="P379" s="1">
        <f>LOOKUP(O379,'标准'!$P$4:$P$33,'标准'!$H$4:$H$33)</f>
        <v>0</v>
      </c>
      <c r="Q379" s="10"/>
      <c r="R379" s="1">
        <f>LOOKUP(Q379,'标准'!$F$4:$F$33,'标准'!$A$4:$A$33)</f>
        <v>0</v>
      </c>
      <c r="S379" s="1">
        <f>H379+J379+L379+N379</f>
        <v>0</v>
      </c>
      <c r="T379" s="1">
        <f t="shared" si="5"/>
        <v>0</v>
      </c>
    </row>
    <row r="380" spans="1:20" ht="14.25">
      <c r="A380" s="7"/>
      <c r="B380" s="6"/>
      <c r="C380" s="3"/>
      <c r="D380" s="6"/>
      <c r="E380" s="10"/>
      <c r="F380" s="6">
        <f>LOOKUP(E380,'标准'!$B$4:$B$33,'标准'!$A$4:$A$33)</f>
        <v>0</v>
      </c>
      <c r="G380" s="10"/>
      <c r="H380" s="1">
        <f>LOOKUP(G380,'标准'!$D$4:$D$33,'标准'!$A$4:$A$33)</f>
        <v>0</v>
      </c>
      <c r="I380" s="10"/>
      <c r="J380" s="1">
        <f>LOOKUP(I380,'标准'!$N$4:$N$33,'标准'!$H$4:$H$33)</f>
        <v>0</v>
      </c>
      <c r="K380" s="10"/>
      <c r="L380" s="1">
        <f>LOOKUP(K380,'标准'!$I$4:$I$33,'标准'!$H$4:$H$33)</f>
        <v>0</v>
      </c>
      <c r="M380" s="10"/>
      <c r="N380" s="1">
        <f>LOOKUP(M380,'标准'!$K$4:$K$33,'标准'!$H$4:$H$33)</f>
        <v>0</v>
      </c>
      <c r="O380" s="10"/>
      <c r="P380" s="1">
        <f>LOOKUP(O380,'标准'!$P$4:$P$33,'标准'!$H$4:$H$33)</f>
        <v>0</v>
      </c>
      <c r="Q380" s="10"/>
      <c r="R380" s="1">
        <f>LOOKUP(Q380,'标准'!$F$4:$F$33,'标准'!$A$4:$A$33)</f>
        <v>0</v>
      </c>
      <c r="S380" s="1">
        <f>H380+J380+L380+N380</f>
        <v>0</v>
      </c>
      <c r="T380" s="1">
        <f t="shared" si="5"/>
        <v>0</v>
      </c>
    </row>
    <row r="381" spans="1:20" ht="14.25">
      <c r="A381" s="7"/>
      <c r="B381" s="6"/>
      <c r="C381" s="3"/>
      <c r="D381" s="6"/>
      <c r="E381" s="10"/>
      <c r="F381" s="6">
        <f>LOOKUP(E381,'标准'!$B$4:$B$33,'标准'!$A$4:$A$33)</f>
        <v>0</v>
      </c>
      <c r="G381" s="10"/>
      <c r="H381" s="1">
        <f>LOOKUP(G381,'标准'!$D$4:$D$33,'标准'!$A$4:$A$33)</f>
        <v>0</v>
      </c>
      <c r="I381" s="10"/>
      <c r="J381" s="1">
        <f>LOOKUP(I381,'标准'!$N$4:$N$33,'标准'!$H$4:$H$33)</f>
        <v>0</v>
      </c>
      <c r="K381" s="10"/>
      <c r="L381" s="1">
        <f>LOOKUP(K381,'标准'!$I$4:$I$33,'标准'!$H$4:$H$33)</f>
        <v>0</v>
      </c>
      <c r="M381" s="10"/>
      <c r="N381" s="1">
        <f>LOOKUP(M381,'标准'!$K$4:$K$33,'标准'!$H$4:$H$33)</f>
        <v>0</v>
      </c>
      <c r="O381" s="10"/>
      <c r="P381" s="1">
        <f>LOOKUP(O381,'标准'!$P$4:$P$33,'标准'!$H$4:$H$33)</f>
        <v>0</v>
      </c>
      <c r="Q381" s="10"/>
      <c r="R381" s="1">
        <f>LOOKUP(Q381,'标准'!$F$4:$F$33,'标准'!$A$4:$A$33)</f>
        <v>0</v>
      </c>
      <c r="S381" s="1">
        <f>H381+J381+L381+N381</f>
        <v>0</v>
      </c>
      <c r="T381" s="1">
        <f t="shared" si="5"/>
        <v>0</v>
      </c>
    </row>
    <row r="382" spans="1:20" ht="14.25">
      <c r="A382" s="7"/>
      <c r="B382" s="6"/>
      <c r="C382" s="3"/>
      <c r="D382" s="6"/>
      <c r="E382" s="10"/>
      <c r="F382" s="6">
        <f>LOOKUP(E382,'标准'!$B$4:$B$33,'标准'!$A$4:$A$33)</f>
        <v>0</v>
      </c>
      <c r="G382" s="10"/>
      <c r="H382" s="1">
        <f>LOOKUP(G382,'标准'!$D$4:$D$33,'标准'!$A$4:$A$33)</f>
        <v>0</v>
      </c>
      <c r="I382" s="10"/>
      <c r="J382" s="1">
        <f>LOOKUP(I382,'标准'!$N$4:$N$33,'标准'!$H$4:$H$33)</f>
        <v>0</v>
      </c>
      <c r="K382" s="10"/>
      <c r="L382" s="1">
        <f>LOOKUP(K382,'标准'!$I$4:$I$33,'标准'!$H$4:$H$33)</f>
        <v>0</v>
      </c>
      <c r="M382" s="10"/>
      <c r="N382" s="1">
        <f>LOOKUP(M382,'标准'!$K$4:$K$33,'标准'!$H$4:$H$33)</f>
        <v>0</v>
      </c>
      <c r="O382" s="10"/>
      <c r="P382" s="1">
        <f>LOOKUP(O382,'标准'!$P$4:$P$33,'标准'!$H$4:$H$33)</f>
        <v>0</v>
      </c>
      <c r="Q382" s="10"/>
      <c r="R382" s="1">
        <f>LOOKUP(Q382,'标准'!$F$4:$F$33,'标准'!$A$4:$A$33)</f>
        <v>0</v>
      </c>
      <c r="S382" s="1">
        <f>H382+J382+L382+N382</f>
        <v>0</v>
      </c>
      <c r="T382" s="1">
        <f t="shared" si="5"/>
        <v>0</v>
      </c>
    </row>
    <row r="383" spans="1:20" ht="14.25">
      <c r="A383" s="7"/>
      <c r="B383" s="6"/>
      <c r="C383" s="3"/>
      <c r="D383" s="6"/>
      <c r="E383" s="10"/>
      <c r="F383" s="6">
        <f>LOOKUP(E383,'标准'!$B$4:$B$33,'标准'!$A$4:$A$33)</f>
        <v>0</v>
      </c>
      <c r="G383" s="10"/>
      <c r="H383" s="1">
        <f>LOOKUP(G383,'标准'!$D$4:$D$33,'标准'!$A$4:$A$33)</f>
        <v>0</v>
      </c>
      <c r="I383" s="10"/>
      <c r="J383" s="1">
        <f>LOOKUP(I383,'标准'!$N$4:$N$33,'标准'!$H$4:$H$33)</f>
        <v>0</v>
      </c>
      <c r="K383" s="10"/>
      <c r="L383" s="1">
        <f>LOOKUP(K383,'标准'!$I$4:$I$33,'标准'!$H$4:$H$33)</f>
        <v>0</v>
      </c>
      <c r="M383" s="10"/>
      <c r="N383" s="1">
        <f>LOOKUP(M383,'标准'!$K$4:$K$33,'标准'!$H$4:$H$33)</f>
        <v>0</v>
      </c>
      <c r="O383" s="10"/>
      <c r="P383" s="1">
        <f>LOOKUP(O383,'标准'!$P$4:$P$33,'标准'!$H$4:$H$33)</f>
        <v>0</v>
      </c>
      <c r="Q383" s="10"/>
      <c r="R383" s="1">
        <f>LOOKUP(Q383,'标准'!$F$4:$F$33,'标准'!$A$4:$A$33)</f>
        <v>0</v>
      </c>
      <c r="S383" s="1">
        <f>H383+J383+L383+N383</f>
        <v>0</v>
      </c>
      <c r="T383" s="1">
        <f t="shared" si="5"/>
        <v>0</v>
      </c>
    </row>
    <row r="384" spans="1:20" ht="14.25">
      <c r="A384" s="7"/>
      <c r="B384" s="6"/>
      <c r="C384" s="3"/>
      <c r="D384" s="6"/>
      <c r="E384" s="10"/>
      <c r="F384" s="6">
        <f>LOOKUP(E384,'标准'!$B$4:$B$33,'标准'!$A$4:$A$33)</f>
        <v>0</v>
      </c>
      <c r="G384" s="10"/>
      <c r="H384" s="1">
        <f>LOOKUP(G384,'标准'!$D$4:$D$33,'标准'!$A$4:$A$33)</f>
        <v>0</v>
      </c>
      <c r="I384" s="10"/>
      <c r="J384" s="1">
        <f>LOOKUP(I384,'标准'!$N$4:$N$33,'标准'!$H$4:$H$33)</f>
        <v>0</v>
      </c>
      <c r="K384" s="10"/>
      <c r="L384" s="1">
        <f>LOOKUP(K384,'标准'!$I$4:$I$33,'标准'!$H$4:$H$33)</f>
        <v>0</v>
      </c>
      <c r="M384" s="10"/>
      <c r="N384" s="1">
        <f>LOOKUP(M384,'标准'!$K$4:$K$33,'标准'!$H$4:$H$33)</f>
        <v>0</v>
      </c>
      <c r="O384" s="10"/>
      <c r="P384" s="1">
        <f>LOOKUP(O384,'标准'!$P$4:$P$33,'标准'!$H$4:$H$33)</f>
        <v>0</v>
      </c>
      <c r="Q384" s="10"/>
      <c r="R384" s="1">
        <f>LOOKUP(Q384,'标准'!$F$4:$F$33,'标准'!$A$4:$A$33)</f>
        <v>0</v>
      </c>
      <c r="S384" s="1">
        <f>H384+J384+L384+N384</f>
        <v>0</v>
      </c>
      <c r="T384" s="1">
        <f t="shared" si="5"/>
        <v>0</v>
      </c>
    </row>
    <row r="385" spans="1:20" ht="14.25">
      <c r="A385" s="7"/>
      <c r="B385" s="6"/>
      <c r="C385" s="3"/>
      <c r="D385" s="6"/>
      <c r="E385" s="10"/>
      <c r="F385" s="6">
        <f>LOOKUP(E385,'标准'!$B$4:$B$33,'标准'!$A$4:$A$33)</f>
        <v>0</v>
      </c>
      <c r="G385" s="10"/>
      <c r="H385" s="1">
        <f>LOOKUP(G385,'标准'!$D$4:$D$33,'标准'!$A$4:$A$33)</f>
        <v>0</v>
      </c>
      <c r="I385" s="10"/>
      <c r="J385" s="1">
        <f>LOOKUP(I385,'标准'!$N$4:$N$33,'标准'!$H$4:$H$33)</f>
        <v>0</v>
      </c>
      <c r="K385" s="10"/>
      <c r="L385" s="1">
        <f>LOOKUP(K385,'标准'!$I$4:$I$33,'标准'!$H$4:$H$33)</f>
        <v>0</v>
      </c>
      <c r="M385" s="10"/>
      <c r="N385" s="1">
        <f>LOOKUP(M385,'标准'!$K$4:$K$33,'标准'!$H$4:$H$33)</f>
        <v>0</v>
      </c>
      <c r="O385" s="10"/>
      <c r="P385" s="1">
        <f>LOOKUP(O385,'标准'!$P$4:$P$33,'标准'!$H$4:$H$33)</f>
        <v>0</v>
      </c>
      <c r="Q385" s="10"/>
      <c r="R385" s="1">
        <f>LOOKUP(Q385,'标准'!$F$4:$F$33,'标准'!$A$4:$A$33)</f>
        <v>0</v>
      </c>
      <c r="S385" s="1">
        <f>H385+J385+L385+N385</f>
        <v>0</v>
      </c>
      <c r="T385" s="1">
        <f t="shared" si="5"/>
        <v>0</v>
      </c>
    </row>
    <row r="386" spans="1:20" ht="14.25">
      <c r="A386" s="7"/>
      <c r="B386" s="6"/>
      <c r="C386" s="3"/>
      <c r="D386" s="6"/>
      <c r="E386" s="10"/>
      <c r="F386" s="6">
        <f>LOOKUP(E386,'标准'!$B$4:$B$33,'标准'!$A$4:$A$33)</f>
        <v>0</v>
      </c>
      <c r="G386" s="10"/>
      <c r="H386" s="1">
        <f>LOOKUP(G386,'标准'!$D$4:$D$33,'标准'!$A$4:$A$33)</f>
        <v>0</v>
      </c>
      <c r="I386" s="10"/>
      <c r="J386" s="1">
        <f>LOOKUP(I386,'标准'!$N$4:$N$33,'标准'!$H$4:$H$33)</f>
        <v>0</v>
      </c>
      <c r="K386" s="10"/>
      <c r="L386" s="1">
        <f>LOOKUP(K386,'标准'!$I$4:$I$33,'标准'!$H$4:$H$33)</f>
        <v>0</v>
      </c>
      <c r="M386" s="10"/>
      <c r="N386" s="1">
        <f>LOOKUP(M386,'标准'!$K$4:$K$33,'标准'!$H$4:$H$33)</f>
        <v>0</v>
      </c>
      <c r="O386" s="10"/>
      <c r="P386" s="1">
        <f>LOOKUP(O386,'标准'!$P$4:$P$33,'标准'!$H$4:$H$33)</f>
        <v>0</v>
      </c>
      <c r="Q386" s="10"/>
      <c r="R386" s="1">
        <f>LOOKUP(Q386,'标准'!$F$4:$F$33,'标准'!$A$4:$A$33)</f>
        <v>0</v>
      </c>
      <c r="S386" s="1">
        <f>H386+J386+L386+N386</f>
        <v>0</v>
      </c>
      <c r="T386" s="1">
        <f t="shared" si="5"/>
        <v>0</v>
      </c>
    </row>
    <row r="387" spans="1:20" ht="14.25">
      <c r="A387" s="7"/>
      <c r="B387" s="6"/>
      <c r="C387" s="3"/>
      <c r="D387" s="6"/>
      <c r="E387" s="10"/>
      <c r="F387" s="6">
        <f>LOOKUP(E387,'标准'!$B$4:$B$33,'标准'!$A$4:$A$33)</f>
        <v>0</v>
      </c>
      <c r="G387" s="10"/>
      <c r="H387" s="1">
        <f>LOOKUP(G387,'标准'!$D$4:$D$33,'标准'!$A$4:$A$33)</f>
        <v>0</v>
      </c>
      <c r="I387" s="10"/>
      <c r="J387" s="1">
        <f>LOOKUP(I387,'标准'!$N$4:$N$33,'标准'!$H$4:$H$33)</f>
        <v>0</v>
      </c>
      <c r="K387" s="10"/>
      <c r="L387" s="1">
        <f>LOOKUP(K387,'标准'!$I$4:$I$33,'标准'!$H$4:$H$33)</f>
        <v>0</v>
      </c>
      <c r="M387" s="10"/>
      <c r="N387" s="1">
        <f>LOOKUP(M387,'标准'!$K$4:$K$33,'标准'!$H$4:$H$33)</f>
        <v>0</v>
      </c>
      <c r="O387" s="10"/>
      <c r="P387" s="1">
        <f>LOOKUP(O387,'标准'!$P$4:$P$33,'标准'!$H$4:$H$33)</f>
        <v>0</v>
      </c>
      <c r="Q387" s="10"/>
      <c r="R387" s="1">
        <f>LOOKUP(Q387,'标准'!$F$4:$F$33,'标准'!$A$4:$A$33)</f>
        <v>0</v>
      </c>
      <c r="S387" s="1">
        <f>H387+J387+L387+N387</f>
        <v>0</v>
      </c>
      <c r="T387" s="1">
        <f t="shared" si="5"/>
        <v>0</v>
      </c>
    </row>
    <row r="388" spans="1:20" ht="14.25">
      <c r="A388" s="7"/>
      <c r="B388" s="6"/>
      <c r="C388" s="3"/>
      <c r="D388" s="6"/>
      <c r="E388" s="10"/>
      <c r="F388" s="6">
        <f>LOOKUP(E388,'标准'!$B$4:$B$33,'标准'!$A$4:$A$33)</f>
        <v>0</v>
      </c>
      <c r="G388" s="10"/>
      <c r="H388" s="1">
        <f>LOOKUP(G388,'标准'!$D$4:$D$33,'标准'!$A$4:$A$33)</f>
        <v>0</v>
      </c>
      <c r="I388" s="10"/>
      <c r="J388" s="1">
        <f>LOOKUP(I388,'标准'!$N$4:$N$33,'标准'!$H$4:$H$33)</f>
        <v>0</v>
      </c>
      <c r="K388" s="10"/>
      <c r="L388" s="1">
        <f>LOOKUP(K388,'标准'!$I$4:$I$33,'标准'!$H$4:$H$33)</f>
        <v>0</v>
      </c>
      <c r="M388" s="10"/>
      <c r="N388" s="1">
        <f>LOOKUP(M388,'标准'!$K$4:$K$33,'标准'!$H$4:$H$33)</f>
        <v>0</v>
      </c>
      <c r="O388" s="10"/>
      <c r="P388" s="1">
        <f>LOOKUP(O388,'标准'!$P$4:$P$33,'标准'!$H$4:$H$33)</f>
        <v>0</v>
      </c>
      <c r="Q388" s="10"/>
      <c r="R388" s="1">
        <f>LOOKUP(Q388,'标准'!$F$4:$F$33,'标准'!$A$4:$A$33)</f>
        <v>0</v>
      </c>
      <c r="S388" s="1">
        <f>H388+J388+L388+N388</f>
        <v>0</v>
      </c>
      <c r="T388" s="1">
        <f t="shared" si="5"/>
        <v>0</v>
      </c>
    </row>
    <row r="389" spans="1:20" ht="14.25">
      <c r="A389" s="7"/>
      <c r="B389" s="6"/>
      <c r="C389" s="3"/>
      <c r="D389" s="6"/>
      <c r="E389" s="10"/>
      <c r="F389" s="6">
        <f>LOOKUP(E389,'标准'!$B$4:$B$33,'标准'!$A$4:$A$33)</f>
        <v>0</v>
      </c>
      <c r="G389" s="10"/>
      <c r="H389" s="1">
        <f>LOOKUP(G389,'标准'!$D$4:$D$33,'标准'!$A$4:$A$33)</f>
        <v>0</v>
      </c>
      <c r="I389" s="10"/>
      <c r="J389" s="1">
        <f>LOOKUP(I389,'标准'!$N$4:$N$33,'标准'!$H$4:$H$33)</f>
        <v>0</v>
      </c>
      <c r="K389" s="10"/>
      <c r="L389" s="1">
        <f>LOOKUP(K389,'标准'!$I$4:$I$33,'标准'!$H$4:$H$33)</f>
        <v>0</v>
      </c>
      <c r="M389" s="10"/>
      <c r="N389" s="1">
        <f>LOOKUP(M389,'标准'!$K$4:$K$33,'标准'!$H$4:$H$33)</f>
        <v>0</v>
      </c>
      <c r="O389" s="10"/>
      <c r="P389" s="1">
        <f>LOOKUP(O389,'标准'!$P$4:$P$33,'标准'!$H$4:$H$33)</f>
        <v>0</v>
      </c>
      <c r="Q389" s="10"/>
      <c r="R389" s="1">
        <f>LOOKUP(Q389,'标准'!$F$4:$F$33,'标准'!$A$4:$A$33)</f>
        <v>0</v>
      </c>
      <c r="S389" s="1">
        <f>H389+J389+L389+N389</f>
        <v>0</v>
      </c>
      <c r="T389" s="1">
        <f aca="true" t="shared" si="6" ref="T389:T452">S389/2</f>
        <v>0</v>
      </c>
    </row>
    <row r="390" spans="1:20" ht="14.25">
      <c r="A390" s="7"/>
      <c r="B390" s="6"/>
      <c r="C390" s="3"/>
      <c r="D390" s="6"/>
      <c r="E390" s="10"/>
      <c r="F390" s="6">
        <f>LOOKUP(E390,'标准'!$B$4:$B$33,'标准'!$A$4:$A$33)</f>
        <v>0</v>
      </c>
      <c r="G390" s="10"/>
      <c r="H390" s="1">
        <f>LOOKUP(G390,'标准'!$D$4:$D$33,'标准'!$A$4:$A$33)</f>
        <v>0</v>
      </c>
      <c r="I390" s="10"/>
      <c r="J390" s="1">
        <f>LOOKUP(I390,'标准'!$N$4:$N$33,'标准'!$H$4:$H$33)</f>
        <v>0</v>
      </c>
      <c r="K390" s="10"/>
      <c r="L390" s="1">
        <f>LOOKUP(K390,'标准'!$I$4:$I$33,'标准'!$H$4:$H$33)</f>
        <v>0</v>
      </c>
      <c r="M390" s="10"/>
      <c r="N390" s="1">
        <f>LOOKUP(M390,'标准'!$K$4:$K$33,'标准'!$H$4:$H$33)</f>
        <v>0</v>
      </c>
      <c r="O390" s="10"/>
      <c r="P390" s="1">
        <f>LOOKUP(O390,'标准'!$P$4:$P$33,'标准'!$H$4:$H$33)</f>
        <v>0</v>
      </c>
      <c r="Q390" s="10"/>
      <c r="R390" s="1">
        <f>LOOKUP(Q390,'标准'!$F$4:$F$33,'标准'!$A$4:$A$33)</f>
        <v>0</v>
      </c>
      <c r="S390" s="1">
        <f>H390+J390+L390+N390</f>
        <v>0</v>
      </c>
      <c r="T390" s="1">
        <f t="shared" si="6"/>
        <v>0</v>
      </c>
    </row>
    <row r="391" spans="1:20" ht="14.25">
      <c r="A391" s="7"/>
      <c r="B391" s="6"/>
      <c r="C391" s="3"/>
      <c r="D391" s="6"/>
      <c r="E391" s="10"/>
      <c r="F391" s="6">
        <f>LOOKUP(E391,'标准'!$B$4:$B$33,'标准'!$A$4:$A$33)</f>
        <v>0</v>
      </c>
      <c r="G391" s="10"/>
      <c r="H391" s="1">
        <f>LOOKUP(G391,'标准'!$D$4:$D$33,'标准'!$A$4:$A$33)</f>
        <v>0</v>
      </c>
      <c r="I391" s="10"/>
      <c r="J391" s="1">
        <f>LOOKUP(I391,'标准'!$N$4:$N$33,'标准'!$H$4:$H$33)</f>
        <v>0</v>
      </c>
      <c r="K391" s="10"/>
      <c r="L391" s="1">
        <f>LOOKUP(K391,'标准'!$I$4:$I$33,'标准'!$H$4:$H$33)</f>
        <v>0</v>
      </c>
      <c r="M391" s="10"/>
      <c r="N391" s="1">
        <f>LOOKUP(M391,'标准'!$K$4:$K$33,'标准'!$H$4:$H$33)</f>
        <v>0</v>
      </c>
      <c r="O391" s="10"/>
      <c r="P391" s="1">
        <f>LOOKUP(O391,'标准'!$P$4:$P$33,'标准'!$H$4:$H$33)</f>
        <v>0</v>
      </c>
      <c r="Q391" s="10"/>
      <c r="R391" s="1">
        <f>LOOKUP(Q391,'标准'!$F$4:$F$33,'标准'!$A$4:$A$33)</f>
        <v>0</v>
      </c>
      <c r="S391" s="1">
        <f>H391+J391+L391+N391</f>
        <v>0</v>
      </c>
      <c r="T391" s="1">
        <f t="shared" si="6"/>
        <v>0</v>
      </c>
    </row>
    <row r="392" spans="1:20" ht="14.25">
      <c r="A392" s="7"/>
      <c r="B392" s="6"/>
      <c r="C392" s="3"/>
      <c r="D392" s="6"/>
      <c r="E392" s="10"/>
      <c r="F392" s="6">
        <f>LOOKUP(E392,'标准'!$B$4:$B$33,'标准'!$A$4:$A$33)</f>
        <v>0</v>
      </c>
      <c r="G392" s="10"/>
      <c r="H392" s="1">
        <f>LOOKUP(G392,'标准'!$D$4:$D$33,'标准'!$A$4:$A$33)</f>
        <v>0</v>
      </c>
      <c r="I392" s="10"/>
      <c r="J392" s="1">
        <f>LOOKUP(I392,'标准'!$N$4:$N$33,'标准'!$H$4:$H$33)</f>
        <v>0</v>
      </c>
      <c r="K392" s="10"/>
      <c r="L392" s="1">
        <f>LOOKUP(K392,'标准'!$I$4:$I$33,'标准'!$H$4:$H$33)</f>
        <v>0</v>
      </c>
      <c r="M392" s="10"/>
      <c r="N392" s="1">
        <f>LOOKUP(M392,'标准'!$K$4:$K$33,'标准'!$H$4:$H$33)</f>
        <v>0</v>
      </c>
      <c r="O392" s="10"/>
      <c r="P392" s="1">
        <f>LOOKUP(O392,'标准'!$P$4:$P$33,'标准'!$H$4:$H$33)</f>
        <v>0</v>
      </c>
      <c r="Q392" s="10"/>
      <c r="R392" s="1">
        <f>LOOKUP(Q392,'标准'!$F$4:$F$33,'标准'!$A$4:$A$33)</f>
        <v>0</v>
      </c>
      <c r="S392" s="1">
        <f>H392+J392+L392+N392</f>
        <v>0</v>
      </c>
      <c r="T392" s="1">
        <f t="shared" si="6"/>
        <v>0</v>
      </c>
    </row>
    <row r="393" spans="1:20" ht="14.25">
      <c r="A393" s="7"/>
      <c r="B393" s="6"/>
      <c r="C393" s="3"/>
      <c r="D393" s="6"/>
      <c r="E393" s="10"/>
      <c r="F393" s="6">
        <f>LOOKUP(E393,'标准'!$B$4:$B$33,'标准'!$A$4:$A$33)</f>
        <v>0</v>
      </c>
      <c r="G393" s="10"/>
      <c r="H393" s="1">
        <f>LOOKUP(G393,'标准'!$D$4:$D$33,'标准'!$A$4:$A$33)</f>
        <v>0</v>
      </c>
      <c r="I393" s="10"/>
      <c r="J393" s="1">
        <f>LOOKUP(I393,'标准'!$N$4:$N$33,'标准'!$H$4:$H$33)</f>
        <v>0</v>
      </c>
      <c r="K393" s="10"/>
      <c r="L393" s="1">
        <f>LOOKUP(K393,'标准'!$I$4:$I$33,'标准'!$H$4:$H$33)</f>
        <v>0</v>
      </c>
      <c r="M393" s="10"/>
      <c r="N393" s="1">
        <f>LOOKUP(M393,'标准'!$K$4:$K$33,'标准'!$H$4:$H$33)</f>
        <v>0</v>
      </c>
      <c r="O393" s="10"/>
      <c r="P393" s="1">
        <f>LOOKUP(O393,'标准'!$P$4:$P$33,'标准'!$H$4:$H$33)</f>
        <v>0</v>
      </c>
      <c r="Q393" s="10"/>
      <c r="R393" s="1">
        <f>LOOKUP(Q393,'标准'!$F$4:$F$33,'标准'!$A$4:$A$33)</f>
        <v>0</v>
      </c>
      <c r="S393" s="1">
        <f>H393+J393+L393+N393</f>
        <v>0</v>
      </c>
      <c r="T393" s="1">
        <f t="shared" si="6"/>
        <v>0</v>
      </c>
    </row>
    <row r="394" spans="1:20" ht="14.25">
      <c r="A394" s="7"/>
      <c r="B394" s="6"/>
      <c r="C394" s="3"/>
      <c r="D394" s="6"/>
      <c r="E394" s="10"/>
      <c r="F394" s="6">
        <f>LOOKUP(E394,'标准'!$B$4:$B$33,'标准'!$A$4:$A$33)</f>
        <v>0</v>
      </c>
      <c r="G394" s="10"/>
      <c r="H394" s="1">
        <f>LOOKUP(G394,'标准'!$D$4:$D$33,'标准'!$A$4:$A$33)</f>
        <v>0</v>
      </c>
      <c r="I394" s="10"/>
      <c r="J394" s="1">
        <f>LOOKUP(I394,'标准'!$N$4:$N$33,'标准'!$H$4:$H$33)</f>
        <v>0</v>
      </c>
      <c r="K394" s="10"/>
      <c r="L394" s="1">
        <f>LOOKUP(K394,'标准'!$I$4:$I$33,'标准'!$H$4:$H$33)</f>
        <v>0</v>
      </c>
      <c r="M394" s="10"/>
      <c r="N394" s="1">
        <f>LOOKUP(M394,'标准'!$K$4:$K$33,'标准'!$H$4:$H$33)</f>
        <v>0</v>
      </c>
      <c r="O394" s="10"/>
      <c r="P394" s="1">
        <f>LOOKUP(O394,'标准'!$P$4:$P$33,'标准'!$H$4:$H$33)</f>
        <v>0</v>
      </c>
      <c r="Q394" s="10"/>
      <c r="R394" s="1">
        <f>LOOKUP(Q394,'标准'!$F$4:$F$33,'标准'!$A$4:$A$33)</f>
        <v>0</v>
      </c>
      <c r="S394" s="1">
        <f>H394+J394+L394+N394</f>
        <v>0</v>
      </c>
      <c r="T394" s="1">
        <f t="shared" si="6"/>
        <v>0</v>
      </c>
    </row>
    <row r="395" spans="1:20" ht="14.25">
      <c r="A395" s="7"/>
      <c r="B395" s="6"/>
      <c r="C395" s="3"/>
      <c r="D395" s="6"/>
      <c r="E395" s="10"/>
      <c r="F395" s="6">
        <f>LOOKUP(E395,'标准'!$B$4:$B$33,'标准'!$A$4:$A$33)</f>
        <v>0</v>
      </c>
      <c r="G395" s="10"/>
      <c r="H395" s="1">
        <f>LOOKUP(G395,'标准'!$D$4:$D$33,'标准'!$A$4:$A$33)</f>
        <v>0</v>
      </c>
      <c r="I395" s="10"/>
      <c r="J395" s="1">
        <f>LOOKUP(I395,'标准'!$N$4:$N$33,'标准'!$H$4:$H$33)</f>
        <v>0</v>
      </c>
      <c r="K395" s="10"/>
      <c r="L395" s="1">
        <f>LOOKUP(K395,'标准'!$I$4:$I$33,'标准'!$H$4:$H$33)</f>
        <v>0</v>
      </c>
      <c r="M395" s="10"/>
      <c r="N395" s="1">
        <f>LOOKUP(M395,'标准'!$K$4:$K$33,'标准'!$H$4:$H$33)</f>
        <v>0</v>
      </c>
      <c r="O395" s="10"/>
      <c r="P395" s="1">
        <f>LOOKUP(O395,'标准'!$P$4:$P$33,'标准'!$H$4:$H$33)</f>
        <v>0</v>
      </c>
      <c r="Q395" s="10"/>
      <c r="R395" s="1">
        <f>LOOKUP(Q395,'标准'!$F$4:$F$33,'标准'!$A$4:$A$33)</f>
        <v>0</v>
      </c>
      <c r="S395" s="1">
        <f>H395+J395+L395+N395</f>
        <v>0</v>
      </c>
      <c r="T395" s="1">
        <f t="shared" si="6"/>
        <v>0</v>
      </c>
    </row>
    <row r="396" spans="1:20" ht="14.25">
      <c r="A396" s="7"/>
      <c r="B396" s="6"/>
      <c r="C396" s="3"/>
      <c r="D396" s="6"/>
      <c r="E396" s="10"/>
      <c r="F396" s="6">
        <f>LOOKUP(E396,'标准'!$B$4:$B$33,'标准'!$A$4:$A$33)</f>
        <v>0</v>
      </c>
      <c r="G396" s="10"/>
      <c r="H396" s="1">
        <f>LOOKUP(G396,'标准'!$D$4:$D$33,'标准'!$A$4:$A$33)</f>
        <v>0</v>
      </c>
      <c r="I396" s="10"/>
      <c r="J396" s="1">
        <f>LOOKUP(I396,'标准'!$N$4:$N$33,'标准'!$H$4:$H$33)</f>
        <v>0</v>
      </c>
      <c r="K396" s="10"/>
      <c r="L396" s="1">
        <f>LOOKUP(K396,'标准'!$I$4:$I$33,'标准'!$H$4:$H$33)</f>
        <v>0</v>
      </c>
      <c r="M396" s="10"/>
      <c r="N396" s="1">
        <f>LOOKUP(M396,'标准'!$K$4:$K$33,'标准'!$H$4:$H$33)</f>
        <v>0</v>
      </c>
      <c r="O396" s="10"/>
      <c r="P396" s="1">
        <f>LOOKUP(O396,'标准'!$P$4:$P$33,'标准'!$H$4:$H$33)</f>
        <v>0</v>
      </c>
      <c r="Q396" s="10"/>
      <c r="R396" s="1">
        <f>LOOKUP(Q396,'标准'!$F$4:$F$33,'标准'!$A$4:$A$33)</f>
        <v>0</v>
      </c>
      <c r="S396" s="1">
        <f>H396+J396+L396+N396</f>
        <v>0</v>
      </c>
      <c r="T396" s="1">
        <f t="shared" si="6"/>
        <v>0</v>
      </c>
    </row>
    <row r="397" spans="1:20" ht="14.25">
      <c r="A397" s="7"/>
      <c r="B397" s="6"/>
      <c r="C397" s="3"/>
      <c r="D397" s="6"/>
      <c r="E397" s="10"/>
      <c r="F397" s="6">
        <f>LOOKUP(E397,'标准'!$B$4:$B$33,'标准'!$A$4:$A$33)</f>
        <v>0</v>
      </c>
      <c r="G397" s="10"/>
      <c r="H397" s="1">
        <f>LOOKUP(G397,'标准'!$D$4:$D$33,'标准'!$A$4:$A$33)</f>
        <v>0</v>
      </c>
      <c r="I397" s="10"/>
      <c r="J397" s="1">
        <f>LOOKUP(I397,'标准'!$N$4:$N$33,'标准'!$H$4:$H$33)</f>
        <v>0</v>
      </c>
      <c r="K397" s="10"/>
      <c r="L397" s="1">
        <f>LOOKUP(K397,'标准'!$I$4:$I$33,'标准'!$H$4:$H$33)</f>
        <v>0</v>
      </c>
      <c r="M397" s="10"/>
      <c r="N397" s="1">
        <f>LOOKUP(M397,'标准'!$K$4:$K$33,'标准'!$H$4:$H$33)</f>
        <v>0</v>
      </c>
      <c r="O397" s="10"/>
      <c r="P397" s="1">
        <f>LOOKUP(O397,'标准'!$P$4:$P$33,'标准'!$H$4:$H$33)</f>
        <v>0</v>
      </c>
      <c r="Q397" s="10"/>
      <c r="R397" s="1">
        <f>LOOKUP(Q397,'标准'!$F$4:$F$33,'标准'!$A$4:$A$33)</f>
        <v>0</v>
      </c>
      <c r="S397" s="1">
        <f>H397+J397+L397+N397</f>
        <v>0</v>
      </c>
      <c r="T397" s="1">
        <f t="shared" si="6"/>
        <v>0</v>
      </c>
    </row>
    <row r="398" spans="1:20" ht="14.25">
      <c r="A398" s="7"/>
      <c r="B398" s="6"/>
      <c r="C398" s="3"/>
      <c r="D398" s="6"/>
      <c r="E398" s="10"/>
      <c r="F398" s="6">
        <f>LOOKUP(E398,'标准'!$B$4:$B$33,'标准'!$A$4:$A$33)</f>
        <v>0</v>
      </c>
      <c r="G398" s="10"/>
      <c r="H398" s="1">
        <f>LOOKUP(G398,'标准'!$D$4:$D$33,'标准'!$A$4:$A$33)</f>
        <v>0</v>
      </c>
      <c r="I398" s="10"/>
      <c r="J398" s="1">
        <f>LOOKUP(I398,'标准'!$N$4:$N$33,'标准'!$H$4:$H$33)</f>
        <v>0</v>
      </c>
      <c r="K398" s="10"/>
      <c r="L398" s="1">
        <f>LOOKUP(K398,'标准'!$I$4:$I$33,'标准'!$H$4:$H$33)</f>
        <v>0</v>
      </c>
      <c r="M398" s="10"/>
      <c r="N398" s="1">
        <f>LOOKUP(M398,'标准'!$K$4:$K$33,'标准'!$H$4:$H$33)</f>
        <v>0</v>
      </c>
      <c r="O398" s="10"/>
      <c r="P398" s="1">
        <f>LOOKUP(O398,'标准'!$P$4:$P$33,'标准'!$H$4:$H$33)</f>
        <v>0</v>
      </c>
      <c r="Q398" s="10"/>
      <c r="R398" s="1">
        <f>LOOKUP(Q398,'标准'!$F$4:$F$33,'标准'!$A$4:$A$33)</f>
        <v>0</v>
      </c>
      <c r="S398" s="1">
        <f>H398+J398+L398+N398</f>
        <v>0</v>
      </c>
      <c r="T398" s="1">
        <f t="shared" si="6"/>
        <v>0</v>
      </c>
    </row>
    <row r="399" spans="1:20" ht="14.25">
      <c r="A399" s="7"/>
      <c r="B399" s="6"/>
      <c r="C399" s="3"/>
      <c r="D399" s="6"/>
      <c r="E399" s="10"/>
      <c r="F399" s="6">
        <f>LOOKUP(E399,'标准'!$B$4:$B$33,'标准'!$A$4:$A$33)</f>
        <v>0</v>
      </c>
      <c r="G399" s="10"/>
      <c r="H399" s="1">
        <f>LOOKUP(G399,'标准'!$D$4:$D$33,'标准'!$A$4:$A$33)</f>
        <v>0</v>
      </c>
      <c r="I399" s="10"/>
      <c r="J399" s="1">
        <f>LOOKUP(I399,'标准'!$N$4:$N$33,'标准'!$H$4:$H$33)</f>
        <v>0</v>
      </c>
      <c r="K399" s="10"/>
      <c r="L399" s="1">
        <f>LOOKUP(K399,'标准'!$I$4:$I$33,'标准'!$H$4:$H$33)</f>
        <v>0</v>
      </c>
      <c r="M399" s="10"/>
      <c r="N399" s="1">
        <f>LOOKUP(M399,'标准'!$K$4:$K$33,'标准'!$H$4:$H$33)</f>
        <v>0</v>
      </c>
      <c r="O399" s="10"/>
      <c r="P399" s="1">
        <f>LOOKUP(O399,'标准'!$P$4:$P$33,'标准'!$H$4:$H$33)</f>
        <v>0</v>
      </c>
      <c r="Q399" s="10"/>
      <c r="R399" s="1">
        <f>LOOKUP(Q399,'标准'!$F$4:$F$33,'标准'!$A$4:$A$33)</f>
        <v>0</v>
      </c>
      <c r="S399" s="1">
        <f>H399+J399+L399+N399</f>
        <v>0</v>
      </c>
      <c r="T399" s="1">
        <f t="shared" si="6"/>
        <v>0</v>
      </c>
    </row>
    <row r="400" spans="1:20" ht="14.25">
      <c r="A400" s="7"/>
      <c r="B400" s="6"/>
      <c r="C400" s="3"/>
      <c r="D400" s="6"/>
      <c r="E400" s="10"/>
      <c r="F400" s="6">
        <f>LOOKUP(E400,'标准'!$B$4:$B$33,'标准'!$A$4:$A$33)</f>
        <v>0</v>
      </c>
      <c r="G400" s="10"/>
      <c r="H400" s="1">
        <f>LOOKUP(G400,'标准'!$D$4:$D$33,'标准'!$A$4:$A$33)</f>
        <v>0</v>
      </c>
      <c r="I400" s="10"/>
      <c r="J400" s="1">
        <f>LOOKUP(I400,'标准'!$N$4:$N$33,'标准'!$H$4:$H$33)</f>
        <v>0</v>
      </c>
      <c r="K400" s="10"/>
      <c r="L400" s="1">
        <f>LOOKUP(K400,'标准'!$I$4:$I$33,'标准'!$H$4:$H$33)</f>
        <v>0</v>
      </c>
      <c r="M400" s="10"/>
      <c r="N400" s="1">
        <f>LOOKUP(M400,'标准'!$K$4:$K$33,'标准'!$H$4:$H$33)</f>
        <v>0</v>
      </c>
      <c r="O400" s="10"/>
      <c r="P400" s="1">
        <f>LOOKUP(O400,'标准'!$P$4:$P$33,'标准'!$H$4:$H$33)</f>
        <v>0</v>
      </c>
      <c r="Q400" s="10"/>
      <c r="R400" s="1">
        <f>LOOKUP(Q400,'标准'!$F$4:$F$33,'标准'!$A$4:$A$33)</f>
        <v>0</v>
      </c>
      <c r="S400" s="1">
        <f>H400+J400+L400+N400</f>
        <v>0</v>
      </c>
      <c r="T400" s="1">
        <f t="shared" si="6"/>
        <v>0</v>
      </c>
    </row>
    <row r="401" spans="1:20" ht="14.25">
      <c r="A401" s="7"/>
      <c r="B401" s="6"/>
      <c r="C401" s="3"/>
      <c r="D401" s="6"/>
      <c r="E401" s="10"/>
      <c r="F401" s="6">
        <f>LOOKUP(E401,'标准'!$B$4:$B$33,'标准'!$A$4:$A$33)</f>
        <v>0</v>
      </c>
      <c r="G401" s="10"/>
      <c r="H401" s="1">
        <f>LOOKUP(G401,'标准'!$D$4:$D$33,'标准'!$A$4:$A$33)</f>
        <v>0</v>
      </c>
      <c r="I401" s="10"/>
      <c r="J401" s="1">
        <f>LOOKUP(I401,'标准'!$N$4:$N$33,'标准'!$H$4:$H$33)</f>
        <v>0</v>
      </c>
      <c r="K401" s="10"/>
      <c r="L401" s="1">
        <f>LOOKUP(K401,'标准'!$I$4:$I$33,'标准'!$H$4:$H$33)</f>
        <v>0</v>
      </c>
      <c r="M401" s="10"/>
      <c r="N401" s="1">
        <f>LOOKUP(M401,'标准'!$K$4:$K$33,'标准'!$H$4:$H$33)</f>
        <v>0</v>
      </c>
      <c r="O401" s="10"/>
      <c r="P401" s="1">
        <f>LOOKUP(O401,'标准'!$P$4:$P$33,'标准'!$H$4:$H$33)</f>
        <v>0</v>
      </c>
      <c r="Q401" s="10"/>
      <c r="R401" s="1">
        <f>LOOKUP(Q401,'标准'!$F$4:$F$33,'标准'!$A$4:$A$33)</f>
        <v>0</v>
      </c>
      <c r="S401" s="1">
        <f>H401+J401+L401+N401</f>
        <v>0</v>
      </c>
      <c r="T401" s="1">
        <f t="shared" si="6"/>
        <v>0</v>
      </c>
    </row>
    <row r="402" spans="1:20" ht="14.25">
      <c r="A402" s="7"/>
      <c r="B402" s="6"/>
      <c r="C402" s="3"/>
      <c r="D402" s="6"/>
      <c r="E402" s="10"/>
      <c r="F402" s="6">
        <f>LOOKUP(E402,'标准'!$B$4:$B$33,'标准'!$A$4:$A$33)</f>
        <v>0</v>
      </c>
      <c r="G402" s="10"/>
      <c r="H402" s="1">
        <f>LOOKUP(G402,'标准'!$D$4:$D$33,'标准'!$A$4:$A$33)</f>
        <v>0</v>
      </c>
      <c r="I402" s="10"/>
      <c r="J402" s="1">
        <f>LOOKUP(I402,'标准'!$N$4:$N$33,'标准'!$H$4:$H$33)</f>
        <v>0</v>
      </c>
      <c r="K402" s="10"/>
      <c r="L402" s="1">
        <f>LOOKUP(K402,'标准'!$I$4:$I$33,'标准'!$H$4:$H$33)</f>
        <v>0</v>
      </c>
      <c r="M402" s="10"/>
      <c r="N402" s="1">
        <f>LOOKUP(M402,'标准'!$K$4:$K$33,'标准'!$H$4:$H$33)</f>
        <v>0</v>
      </c>
      <c r="O402" s="10"/>
      <c r="P402" s="1">
        <f>LOOKUP(O402,'标准'!$P$4:$P$33,'标准'!$H$4:$H$33)</f>
        <v>0</v>
      </c>
      <c r="Q402" s="10"/>
      <c r="R402" s="1">
        <f>LOOKUP(Q402,'标准'!$F$4:$F$33,'标准'!$A$4:$A$33)</f>
        <v>0</v>
      </c>
      <c r="S402" s="1">
        <f>H402+J402+L402+N402</f>
        <v>0</v>
      </c>
      <c r="T402" s="1">
        <f t="shared" si="6"/>
        <v>0</v>
      </c>
    </row>
    <row r="403" spans="1:20" ht="14.25">
      <c r="A403" s="7"/>
      <c r="B403" s="6"/>
      <c r="C403" s="3"/>
      <c r="D403" s="6"/>
      <c r="E403" s="10"/>
      <c r="F403" s="6">
        <f>LOOKUP(E403,'标准'!$B$4:$B$33,'标准'!$A$4:$A$33)</f>
        <v>0</v>
      </c>
      <c r="G403" s="10"/>
      <c r="H403" s="1">
        <f>LOOKUP(G403,'标准'!$D$4:$D$33,'标准'!$A$4:$A$33)</f>
        <v>0</v>
      </c>
      <c r="I403" s="10"/>
      <c r="J403" s="1">
        <f>LOOKUP(I403,'标准'!$N$4:$N$33,'标准'!$H$4:$H$33)</f>
        <v>0</v>
      </c>
      <c r="K403" s="10"/>
      <c r="L403" s="1">
        <f>LOOKUP(K403,'标准'!$I$4:$I$33,'标准'!$H$4:$H$33)</f>
        <v>0</v>
      </c>
      <c r="M403" s="10"/>
      <c r="N403" s="1">
        <f>LOOKUP(M403,'标准'!$K$4:$K$33,'标准'!$H$4:$H$33)</f>
        <v>0</v>
      </c>
      <c r="O403" s="10"/>
      <c r="P403" s="1">
        <f>LOOKUP(O403,'标准'!$P$4:$P$33,'标准'!$H$4:$H$33)</f>
        <v>0</v>
      </c>
      <c r="Q403" s="10"/>
      <c r="R403" s="1">
        <f>LOOKUP(Q403,'标准'!$F$4:$F$33,'标准'!$A$4:$A$33)</f>
        <v>0</v>
      </c>
      <c r="S403" s="1">
        <f>H403+J403+L403+N403</f>
        <v>0</v>
      </c>
      <c r="T403" s="1">
        <f t="shared" si="6"/>
        <v>0</v>
      </c>
    </row>
    <row r="404" spans="1:20" ht="14.25">
      <c r="A404" s="7"/>
      <c r="B404" s="6"/>
      <c r="C404" s="3"/>
      <c r="D404" s="6"/>
      <c r="E404" s="10"/>
      <c r="F404" s="6">
        <f>LOOKUP(E404,'标准'!$B$4:$B$33,'标准'!$A$4:$A$33)</f>
        <v>0</v>
      </c>
      <c r="G404" s="10"/>
      <c r="H404" s="1">
        <f>LOOKUP(G404,'标准'!$D$4:$D$33,'标准'!$A$4:$A$33)</f>
        <v>0</v>
      </c>
      <c r="I404" s="10"/>
      <c r="J404" s="1">
        <f>LOOKUP(I404,'标准'!$N$4:$N$33,'标准'!$H$4:$H$33)</f>
        <v>0</v>
      </c>
      <c r="K404" s="10"/>
      <c r="L404" s="1">
        <f>LOOKUP(K404,'标准'!$I$4:$I$33,'标准'!$H$4:$H$33)</f>
        <v>0</v>
      </c>
      <c r="M404" s="10"/>
      <c r="N404" s="1">
        <f>LOOKUP(M404,'标准'!$K$4:$K$33,'标准'!$H$4:$H$33)</f>
        <v>0</v>
      </c>
      <c r="O404" s="10"/>
      <c r="P404" s="1">
        <f>LOOKUP(O404,'标准'!$P$4:$P$33,'标准'!$H$4:$H$33)</f>
        <v>0</v>
      </c>
      <c r="Q404" s="10"/>
      <c r="R404" s="1">
        <f>LOOKUP(Q404,'标准'!$F$4:$F$33,'标准'!$A$4:$A$33)</f>
        <v>0</v>
      </c>
      <c r="S404" s="1">
        <f>H404+J404+L404+N404</f>
        <v>0</v>
      </c>
      <c r="T404" s="1">
        <f t="shared" si="6"/>
        <v>0</v>
      </c>
    </row>
    <row r="405" spans="1:20" ht="14.25">
      <c r="A405" s="7"/>
      <c r="B405" s="6"/>
      <c r="C405" s="3"/>
      <c r="D405" s="6"/>
      <c r="E405" s="10"/>
      <c r="F405" s="6">
        <f>LOOKUP(E405,'标准'!$B$4:$B$33,'标准'!$A$4:$A$33)</f>
        <v>0</v>
      </c>
      <c r="G405" s="10"/>
      <c r="H405" s="1">
        <f>LOOKUP(G405,'标准'!$D$4:$D$33,'标准'!$A$4:$A$33)</f>
        <v>0</v>
      </c>
      <c r="I405" s="10"/>
      <c r="J405" s="1">
        <f>LOOKUP(I405,'标准'!$N$4:$N$33,'标准'!$H$4:$H$33)</f>
        <v>0</v>
      </c>
      <c r="K405" s="10"/>
      <c r="L405" s="1">
        <f>LOOKUP(K405,'标准'!$I$4:$I$33,'标准'!$H$4:$H$33)</f>
        <v>0</v>
      </c>
      <c r="M405" s="10"/>
      <c r="N405" s="1">
        <f>LOOKUP(M405,'标准'!$K$4:$K$33,'标准'!$H$4:$H$33)</f>
        <v>0</v>
      </c>
      <c r="O405" s="10"/>
      <c r="P405" s="1">
        <f>LOOKUP(O405,'标准'!$P$4:$P$33,'标准'!$H$4:$H$33)</f>
        <v>0</v>
      </c>
      <c r="Q405" s="10"/>
      <c r="R405" s="1">
        <f>LOOKUP(Q405,'标准'!$F$4:$F$33,'标准'!$A$4:$A$33)</f>
        <v>0</v>
      </c>
      <c r="S405" s="1">
        <f>H405+J405+L405+N405</f>
        <v>0</v>
      </c>
      <c r="T405" s="1">
        <f t="shared" si="6"/>
        <v>0</v>
      </c>
    </row>
    <row r="406" spans="1:20" ht="14.25">
      <c r="A406" s="7"/>
      <c r="B406" s="6"/>
      <c r="C406" s="3"/>
      <c r="D406" s="6"/>
      <c r="E406" s="10"/>
      <c r="F406" s="6">
        <f>LOOKUP(E406,'标准'!$B$4:$B$33,'标准'!$A$4:$A$33)</f>
        <v>0</v>
      </c>
      <c r="G406" s="10"/>
      <c r="H406" s="1">
        <f>LOOKUP(G406,'标准'!$D$4:$D$33,'标准'!$A$4:$A$33)</f>
        <v>0</v>
      </c>
      <c r="I406" s="10"/>
      <c r="J406" s="1">
        <f>LOOKUP(I406,'标准'!$N$4:$N$33,'标准'!$H$4:$H$33)</f>
        <v>0</v>
      </c>
      <c r="K406" s="10"/>
      <c r="L406" s="1">
        <f>LOOKUP(K406,'标准'!$I$4:$I$33,'标准'!$H$4:$H$33)</f>
        <v>0</v>
      </c>
      <c r="M406" s="10"/>
      <c r="N406" s="1">
        <f>LOOKUP(M406,'标准'!$K$4:$K$33,'标准'!$H$4:$H$33)</f>
        <v>0</v>
      </c>
      <c r="O406" s="10"/>
      <c r="P406" s="1">
        <f>LOOKUP(O406,'标准'!$P$4:$P$33,'标准'!$H$4:$H$33)</f>
        <v>0</v>
      </c>
      <c r="Q406" s="10"/>
      <c r="R406" s="1">
        <f>LOOKUP(Q406,'标准'!$F$4:$F$33,'标准'!$A$4:$A$33)</f>
        <v>0</v>
      </c>
      <c r="S406" s="1">
        <f>H406+J406+L406+N406</f>
        <v>0</v>
      </c>
      <c r="T406" s="1">
        <f t="shared" si="6"/>
        <v>0</v>
      </c>
    </row>
    <row r="407" spans="1:20" ht="14.25">
      <c r="A407" s="7"/>
      <c r="B407" s="6"/>
      <c r="C407" s="3"/>
      <c r="D407" s="6"/>
      <c r="E407" s="10"/>
      <c r="F407" s="6">
        <f>LOOKUP(E407,'标准'!$B$4:$B$33,'标准'!$A$4:$A$33)</f>
        <v>0</v>
      </c>
      <c r="G407" s="10"/>
      <c r="H407" s="1">
        <f>LOOKUP(G407,'标准'!$D$4:$D$33,'标准'!$A$4:$A$33)</f>
        <v>0</v>
      </c>
      <c r="I407" s="10"/>
      <c r="J407" s="1">
        <f>LOOKUP(I407,'标准'!$N$4:$N$33,'标准'!$H$4:$H$33)</f>
        <v>0</v>
      </c>
      <c r="K407" s="10"/>
      <c r="L407" s="1">
        <f>LOOKUP(K407,'标准'!$I$4:$I$33,'标准'!$H$4:$H$33)</f>
        <v>0</v>
      </c>
      <c r="M407" s="10"/>
      <c r="N407" s="1">
        <f>LOOKUP(M407,'标准'!$K$4:$K$33,'标准'!$H$4:$H$33)</f>
        <v>0</v>
      </c>
      <c r="O407" s="10"/>
      <c r="P407" s="1">
        <f>LOOKUP(O407,'标准'!$P$4:$P$33,'标准'!$H$4:$H$33)</f>
        <v>0</v>
      </c>
      <c r="Q407" s="10"/>
      <c r="R407" s="1">
        <f>LOOKUP(Q407,'标准'!$F$4:$F$33,'标准'!$A$4:$A$33)</f>
        <v>0</v>
      </c>
      <c r="S407" s="1">
        <f>H407+J407+L407+N407</f>
        <v>0</v>
      </c>
      <c r="T407" s="1">
        <f t="shared" si="6"/>
        <v>0</v>
      </c>
    </row>
    <row r="408" spans="1:20" ht="14.25">
      <c r="A408" s="7"/>
      <c r="B408" s="6"/>
      <c r="C408" s="3"/>
      <c r="D408" s="6"/>
      <c r="E408" s="10"/>
      <c r="F408" s="6">
        <f>LOOKUP(E408,'标准'!$B$4:$B$33,'标准'!$A$4:$A$33)</f>
        <v>0</v>
      </c>
      <c r="G408" s="10"/>
      <c r="H408" s="1">
        <f>LOOKUP(G408,'标准'!$D$4:$D$33,'标准'!$A$4:$A$33)</f>
        <v>0</v>
      </c>
      <c r="I408" s="10"/>
      <c r="J408" s="1">
        <f>LOOKUP(I408,'标准'!$N$4:$N$33,'标准'!$H$4:$H$33)</f>
        <v>0</v>
      </c>
      <c r="K408" s="10"/>
      <c r="L408" s="1">
        <f>LOOKUP(K408,'标准'!$I$4:$I$33,'标准'!$H$4:$H$33)</f>
        <v>0</v>
      </c>
      <c r="M408" s="10"/>
      <c r="N408" s="1">
        <f>LOOKUP(M408,'标准'!$K$4:$K$33,'标准'!$H$4:$H$33)</f>
        <v>0</v>
      </c>
      <c r="O408" s="10"/>
      <c r="P408" s="1">
        <f>LOOKUP(O408,'标准'!$P$4:$P$33,'标准'!$H$4:$H$33)</f>
        <v>0</v>
      </c>
      <c r="Q408" s="10"/>
      <c r="R408" s="1">
        <f>LOOKUP(Q408,'标准'!$F$4:$F$33,'标准'!$A$4:$A$33)</f>
        <v>0</v>
      </c>
      <c r="S408" s="1">
        <f>H408+J408+L408+N408</f>
        <v>0</v>
      </c>
      <c r="T408" s="1">
        <f t="shared" si="6"/>
        <v>0</v>
      </c>
    </row>
    <row r="409" spans="1:20" ht="14.25">
      <c r="A409" s="7"/>
      <c r="B409" s="6"/>
      <c r="C409" s="3"/>
      <c r="D409" s="6"/>
      <c r="E409" s="10"/>
      <c r="F409" s="6">
        <f>LOOKUP(E409,'标准'!$B$4:$B$33,'标准'!$A$4:$A$33)</f>
        <v>0</v>
      </c>
      <c r="G409" s="10"/>
      <c r="H409" s="1">
        <f>LOOKUP(G409,'标准'!$D$4:$D$33,'标准'!$A$4:$A$33)</f>
        <v>0</v>
      </c>
      <c r="I409" s="10"/>
      <c r="J409" s="1">
        <f>LOOKUP(I409,'标准'!$N$4:$N$33,'标准'!$H$4:$H$33)</f>
        <v>0</v>
      </c>
      <c r="K409" s="10"/>
      <c r="L409" s="1">
        <f>LOOKUP(K409,'标准'!$I$4:$I$33,'标准'!$H$4:$H$33)</f>
        <v>0</v>
      </c>
      <c r="M409" s="10"/>
      <c r="N409" s="1">
        <f>LOOKUP(M409,'标准'!$K$4:$K$33,'标准'!$H$4:$H$33)</f>
        <v>0</v>
      </c>
      <c r="O409" s="10"/>
      <c r="P409" s="1">
        <f>LOOKUP(O409,'标准'!$P$4:$P$33,'标准'!$H$4:$H$33)</f>
        <v>0</v>
      </c>
      <c r="Q409" s="10"/>
      <c r="R409" s="1">
        <f>LOOKUP(Q409,'标准'!$F$4:$F$33,'标准'!$A$4:$A$33)</f>
        <v>0</v>
      </c>
      <c r="S409" s="1">
        <f>H409+J409+L409+N409</f>
        <v>0</v>
      </c>
      <c r="T409" s="1">
        <f t="shared" si="6"/>
        <v>0</v>
      </c>
    </row>
    <row r="410" spans="1:20" ht="14.25">
      <c r="A410" s="7"/>
      <c r="B410" s="6"/>
      <c r="C410" s="3"/>
      <c r="D410" s="6"/>
      <c r="E410" s="10"/>
      <c r="F410" s="6">
        <f>LOOKUP(E410,'标准'!$B$4:$B$33,'标准'!$A$4:$A$33)</f>
        <v>0</v>
      </c>
      <c r="G410" s="10"/>
      <c r="H410" s="1">
        <f>LOOKUP(G410,'标准'!$D$4:$D$33,'标准'!$A$4:$A$33)</f>
        <v>0</v>
      </c>
      <c r="I410" s="10"/>
      <c r="J410" s="1">
        <f>LOOKUP(I410,'标准'!$N$4:$N$33,'标准'!$H$4:$H$33)</f>
        <v>0</v>
      </c>
      <c r="K410" s="10"/>
      <c r="L410" s="1">
        <f>LOOKUP(K410,'标准'!$I$4:$I$33,'标准'!$H$4:$H$33)</f>
        <v>0</v>
      </c>
      <c r="M410" s="10"/>
      <c r="N410" s="1">
        <f>LOOKUP(M410,'标准'!$K$4:$K$33,'标准'!$H$4:$H$33)</f>
        <v>0</v>
      </c>
      <c r="O410" s="10"/>
      <c r="P410" s="1">
        <f>LOOKUP(O410,'标准'!$P$4:$P$33,'标准'!$H$4:$H$33)</f>
        <v>0</v>
      </c>
      <c r="Q410" s="10"/>
      <c r="R410" s="1">
        <f>LOOKUP(Q410,'标准'!$F$4:$F$33,'标准'!$A$4:$A$33)</f>
        <v>0</v>
      </c>
      <c r="S410" s="1">
        <f>H410+J410+L410+N410</f>
        <v>0</v>
      </c>
      <c r="T410" s="1">
        <f t="shared" si="6"/>
        <v>0</v>
      </c>
    </row>
    <row r="411" spans="1:20" ht="14.25">
      <c r="A411" s="7"/>
      <c r="B411" s="6"/>
      <c r="C411" s="3"/>
      <c r="D411" s="6"/>
      <c r="E411" s="10"/>
      <c r="F411" s="6">
        <f>LOOKUP(E411,'标准'!$B$4:$B$33,'标准'!$A$4:$A$33)</f>
        <v>0</v>
      </c>
      <c r="G411" s="10"/>
      <c r="H411" s="1">
        <f>LOOKUP(G411,'标准'!$D$4:$D$33,'标准'!$A$4:$A$33)</f>
        <v>0</v>
      </c>
      <c r="I411" s="10"/>
      <c r="J411" s="1">
        <f>LOOKUP(I411,'标准'!$N$4:$N$33,'标准'!$H$4:$H$33)</f>
        <v>0</v>
      </c>
      <c r="K411" s="10"/>
      <c r="L411" s="1">
        <f>LOOKUP(K411,'标准'!$I$4:$I$33,'标准'!$H$4:$H$33)</f>
        <v>0</v>
      </c>
      <c r="M411" s="10"/>
      <c r="N411" s="1">
        <f>LOOKUP(M411,'标准'!$K$4:$K$33,'标准'!$H$4:$H$33)</f>
        <v>0</v>
      </c>
      <c r="O411" s="10"/>
      <c r="P411" s="1">
        <f>LOOKUP(O411,'标准'!$P$4:$P$33,'标准'!$H$4:$H$33)</f>
        <v>0</v>
      </c>
      <c r="Q411" s="10"/>
      <c r="R411" s="1">
        <f>LOOKUP(Q411,'标准'!$F$4:$F$33,'标准'!$A$4:$A$33)</f>
        <v>0</v>
      </c>
      <c r="S411" s="1">
        <f>H411+J411+L411+N411</f>
        <v>0</v>
      </c>
      <c r="T411" s="1">
        <f t="shared" si="6"/>
        <v>0</v>
      </c>
    </row>
    <row r="412" spans="1:20" ht="14.25">
      <c r="A412" s="7"/>
      <c r="B412" s="6"/>
      <c r="C412" s="3"/>
      <c r="D412" s="6"/>
      <c r="E412" s="10"/>
      <c r="F412" s="6">
        <f>LOOKUP(E412,'标准'!$B$4:$B$33,'标准'!$A$4:$A$33)</f>
        <v>0</v>
      </c>
      <c r="G412" s="10"/>
      <c r="H412" s="1">
        <f>LOOKUP(G412,'标准'!$D$4:$D$33,'标准'!$A$4:$A$33)</f>
        <v>0</v>
      </c>
      <c r="I412" s="10"/>
      <c r="J412" s="1">
        <f>LOOKUP(I412,'标准'!$N$4:$N$33,'标准'!$H$4:$H$33)</f>
        <v>0</v>
      </c>
      <c r="K412" s="10"/>
      <c r="L412" s="1">
        <f>LOOKUP(K412,'标准'!$I$4:$I$33,'标准'!$H$4:$H$33)</f>
        <v>0</v>
      </c>
      <c r="M412" s="10"/>
      <c r="N412" s="1">
        <f>LOOKUP(M412,'标准'!$K$4:$K$33,'标准'!$H$4:$H$33)</f>
        <v>0</v>
      </c>
      <c r="O412" s="10"/>
      <c r="P412" s="1">
        <f>LOOKUP(O412,'标准'!$P$4:$P$33,'标准'!$H$4:$H$33)</f>
        <v>0</v>
      </c>
      <c r="Q412" s="10"/>
      <c r="R412" s="1">
        <f>LOOKUP(Q412,'标准'!$F$4:$F$33,'标准'!$A$4:$A$33)</f>
        <v>0</v>
      </c>
      <c r="S412" s="1">
        <f>H412+J412+L412+N412</f>
        <v>0</v>
      </c>
      <c r="T412" s="1">
        <f t="shared" si="6"/>
        <v>0</v>
      </c>
    </row>
    <row r="413" spans="1:20" ht="14.25">
      <c r="A413" s="7"/>
      <c r="B413" s="6"/>
      <c r="C413" s="3"/>
      <c r="D413" s="6"/>
      <c r="E413" s="10"/>
      <c r="F413" s="6">
        <f>LOOKUP(E413,'标准'!$B$4:$B$33,'标准'!$A$4:$A$33)</f>
        <v>0</v>
      </c>
      <c r="G413" s="10"/>
      <c r="H413" s="1">
        <f>LOOKUP(G413,'标准'!$D$4:$D$33,'标准'!$A$4:$A$33)</f>
        <v>0</v>
      </c>
      <c r="I413" s="10"/>
      <c r="J413" s="1">
        <f>LOOKUP(I413,'标准'!$N$4:$N$33,'标准'!$H$4:$H$33)</f>
        <v>0</v>
      </c>
      <c r="K413" s="10"/>
      <c r="L413" s="1">
        <f>LOOKUP(K413,'标准'!$I$4:$I$33,'标准'!$H$4:$H$33)</f>
        <v>0</v>
      </c>
      <c r="M413" s="10"/>
      <c r="N413" s="1">
        <f>LOOKUP(M413,'标准'!$K$4:$K$33,'标准'!$H$4:$H$33)</f>
        <v>0</v>
      </c>
      <c r="O413" s="10"/>
      <c r="P413" s="1">
        <f>LOOKUP(O413,'标准'!$P$4:$P$33,'标准'!$H$4:$H$33)</f>
        <v>0</v>
      </c>
      <c r="Q413" s="10"/>
      <c r="R413" s="1">
        <f>LOOKUP(Q413,'标准'!$F$4:$F$33,'标准'!$A$4:$A$33)</f>
        <v>0</v>
      </c>
      <c r="S413" s="1">
        <f>H413+J413+L413+N413</f>
        <v>0</v>
      </c>
      <c r="T413" s="1">
        <f t="shared" si="6"/>
        <v>0</v>
      </c>
    </row>
    <row r="414" spans="1:20" ht="14.25">
      <c r="A414" s="7"/>
      <c r="B414" s="6"/>
      <c r="C414" s="3"/>
      <c r="D414" s="6"/>
      <c r="E414" s="10"/>
      <c r="F414" s="6">
        <f>LOOKUP(E414,'标准'!$B$4:$B$33,'标准'!$A$4:$A$33)</f>
        <v>0</v>
      </c>
      <c r="G414" s="10"/>
      <c r="H414" s="1">
        <f>LOOKUP(G414,'标准'!$D$4:$D$33,'标准'!$A$4:$A$33)</f>
        <v>0</v>
      </c>
      <c r="I414" s="10"/>
      <c r="J414" s="1">
        <f>LOOKUP(I414,'标准'!$N$4:$N$33,'标准'!$H$4:$H$33)</f>
        <v>0</v>
      </c>
      <c r="K414" s="10"/>
      <c r="L414" s="1">
        <f>LOOKUP(K414,'标准'!$I$4:$I$33,'标准'!$H$4:$H$33)</f>
        <v>0</v>
      </c>
      <c r="M414" s="10"/>
      <c r="N414" s="1">
        <f>LOOKUP(M414,'标准'!$K$4:$K$33,'标准'!$H$4:$H$33)</f>
        <v>0</v>
      </c>
      <c r="O414" s="10"/>
      <c r="P414" s="1">
        <f>LOOKUP(O414,'标准'!$P$4:$P$33,'标准'!$H$4:$H$33)</f>
        <v>0</v>
      </c>
      <c r="Q414" s="10"/>
      <c r="R414" s="1">
        <f>LOOKUP(Q414,'标准'!$F$4:$F$33,'标准'!$A$4:$A$33)</f>
        <v>0</v>
      </c>
      <c r="S414" s="1">
        <f>H414+J414+L414+N414</f>
        <v>0</v>
      </c>
      <c r="T414" s="1">
        <f t="shared" si="6"/>
        <v>0</v>
      </c>
    </row>
    <row r="415" spans="1:20" ht="14.25">
      <c r="A415" s="7"/>
      <c r="B415" s="6"/>
      <c r="C415" s="3"/>
      <c r="D415" s="6"/>
      <c r="E415" s="10"/>
      <c r="F415" s="6">
        <f>LOOKUP(E415,'标准'!$B$4:$B$33,'标准'!$A$4:$A$33)</f>
        <v>0</v>
      </c>
      <c r="G415" s="10"/>
      <c r="H415" s="1">
        <f>LOOKUP(G415,'标准'!$D$4:$D$33,'标准'!$A$4:$A$33)</f>
        <v>0</v>
      </c>
      <c r="I415" s="10"/>
      <c r="J415" s="1">
        <f>LOOKUP(I415,'标准'!$N$4:$N$33,'标准'!$H$4:$H$33)</f>
        <v>0</v>
      </c>
      <c r="K415" s="10"/>
      <c r="L415" s="1">
        <f>LOOKUP(K415,'标准'!$I$4:$I$33,'标准'!$H$4:$H$33)</f>
        <v>0</v>
      </c>
      <c r="M415" s="10"/>
      <c r="N415" s="1">
        <f>LOOKUP(M415,'标准'!$K$4:$K$33,'标准'!$H$4:$H$33)</f>
        <v>0</v>
      </c>
      <c r="O415" s="10"/>
      <c r="P415" s="1">
        <f>LOOKUP(O415,'标准'!$P$4:$P$33,'标准'!$H$4:$H$33)</f>
        <v>0</v>
      </c>
      <c r="Q415" s="10"/>
      <c r="R415" s="1">
        <f>LOOKUP(Q415,'标准'!$F$4:$F$33,'标准'!$A$4:$A$33)</f>
        <v>0</v>
      </c>
      <c r="S415" s="1">
        <f>H415+J415+L415+N415</f>
        <v>0</v>
      </c>
      <c r="T415" s="1">
        <f t="shared" si="6"/>
        <v>0</v>
      </c>
    </row>
    <row r="416" spans="1:20" ht="14.25">
      <c r="A416" s="7"/>
      <c r="B416" s="6"/>
      <c r="C416" s="3"/>
      <c r="D416" s="6"/>
      <c r="E416" s="10"/>
      <c r="F416" s="6">
        <f>LOOKUP(E416,'标准'!$B$4:$B$33,'标准'!$A$4:$A$33)</f>
        <v>0</v>
      </c>
      <c r="G416" s="10"/>
      <c r="H416" s="1">
        <f>LOOKUP(G416,'标准'!$D$4:$D$33,'标准'!$A$4:$A$33)</f>
        <v>0</v>
      </c>
      <c r="I416" s="10"/>
      <c r="J416" s="1">
        <f>LOOKUP(I416,'标准'!$N$4:$N$33,'标准'!$H$4:$H$33)</f>
        <v>0</v>
      </c>
      <c r="K416" s="10"/>
      <c r="L416" s="1">
        <f>LOOKUP(K416,'标准'!$I$4:$I$33,'标准'!$H$4:$H$33)</f>
        <v>0</v>
      </c>
      <c r="M416" s="10"/>
      <c r="N416" s="1">
        <f>LOOKUP(M416,'标准'!$K$4:$K$33,'标准'!$H$4:$H$33)</f>
        <v>0</v>
      </c>
      <c r="O416" s="10"/>
      <c r="P416" s="1">
        <f>LOOKUP(O416,'标准'!$P$4:$P$33,'标准'!$H$4:$H$33)</f>
        <v>0</v>
      </c>
      <c r="Q416" s="10"/>
      <c r="R416" s="1">
        <f>LOOKUP(Q416,'标准'!$F$4:$F$33,'标准'!$A$4:$A$33)</f>
        <v>0</v>
      </c>
      <c r="S416" s="1">
        <f>H416+J416+L416+N416</f>
        <v>0</v>
      </c>
      <c r="T416" s="1">
        <f t="shared" si="6"/>
        <v>0</v>
      </c>
    </row>
    <row r="417" spans="1:20" ht="14.25">
      <c r="A417" s="7"/>
      <c r="B417" s="6"/>
      <c r="C417" s="3"/>
      <c r="D417" s="6"/>
      <c r="E417" s="10"/>
      <c r="F417" s="6">
        <f>LOOKUP(E417,'标准'!$B$4:$B$33,'标准'!$A$4:$A$33)</f>
        <v>0</v>
      </c>
      <c r="G417" s="10"/>
      <c r="H417" s="1">
        <f>LOOKUP(G417,'标准'!$D$4:$D$33,'标准'!$A$4:$A$33)</f>
        <v>0</v>
      </c>
      <c r="I417" s="10"/>
      <c r="J417" s="1">
        <f>LOOKUP(I417,'标准'!$N$4:$N$33,'标准'!$H$4:$H$33)</f>
        <v>0</v>
      </c>
      <c r="K417" s="10"/>
      <c r="L417" s="1">
        <f>LOOKUP(K417,'标准'!$I$4:$I$33,'标准'!$H$4:$H$33)</f>
        <v>0</v>
      </c>
      <c r="M417" s="10"/>
      <c r="N417" s="1">
        <f>LOOKUP(M417,'标准'!$K$4:$K$33,'标准'!$H$4:$H$33)</f>
        <v>0</v>
      </c>
      <c r="O417" s="10"/>
      <c r="P417" s="1">
        <f>LOOKUP(O417,'标准'!$P$4:$P$33,'标准'!$H$4:$H$33)</f>
        <v>0</v>
      </c>
      <c r="Q417" s="10"/>
      <c r="R417" s="1">
        <f>LOOKUP(Q417,'标准'!$F$4:$F$33,'标准'!$A$4:$A$33)</f>
        <v>0</v>
      </c>
      <c r="S417" s="1">
        <f>H417+J417+L417+N417</f>
        <v>0</v>
      </c>
      <c r="T417" s="1">
        <f t="shared" si="6"/>
        <v>0</v>
      </c>
    </row>
    <row r="418" spans="1:20" ht="14.25">
      <c r="A418" s="7"/>
      <c r="B418" s="6"/>
      <c r="C418" s="3"/>
      <c r="D418" s="6"/>
      <c r="E418" s="10"/>
      <c r="F418" s="6">
        <f>LOOKUP(E418,'标准'!$B$4:$B$33,'标准'!$A$4:$A$33)</f>
        <v>0</v>
      </c>
      <c r="G418" s="10"/>
      <c r="H418" s="1">
        <f>LOOKUP(G418,'标准'!$D$4:$D$33,'标准'!$A$4:$A$33)</f>
        <v>0</v>
      </c>
      <c r="I418" s="10"/>
      <c r="J418" s="1">
        <f>LOOKUP(I418,'标准'!$N$4:$N$33,'标准'!$H$4:$H$33)</f>
        <v>0</v>
      </c>
      <c r="K418" s="10"/>
      <c r="L418" s="1">
        <f>LOOKUP(K418,'标准'!$I$4:$I$33,'标准'!$H$4:$H$33)</f>
        <v>0</v>
      </c>
      <c r="M418" s="10"/>
      <c r="N418" s="1">
        <f>LOOKUP(M418,'标准'!$K$4:$K$33,'标准'!$H$4:$H$33)</f>
        <v>0</v>
      </c>
      <c r="O418" s="10"/>
      <c r="P418" s="1">
        <f>LOOKUP(O418,'标准'!$P$4:$P$33,'标准'!$H$4:$H$33)</f>
        <v>0</v>
      </c>
      <c r="Q418" s="10"/>
      <c r="R418" s="1">
        <f>LOOKUP(Q418,'标准'!$F$4:$F$33,'标准'!$A$4:$A$33)</f>
        <v>0</v>
      </c>
      <c r="S418" s="1">
        <f>H418+J418+L418+N418</f>
        <v>0</v>
      </c>
      <c r="T418" s="1">
        <f t="shared" si="6"/>
        <v>0</v>
      </c>
    </row>
    <row r="419" spans="1:20" ht="14.25">
      <c r="A419" s="7"/>
      <c r="B419" s="6"/>
      <c r="C419" s="3"/>
      <c r="D419" s="6"/>
      <c r="E419" s="10"/>
      <c r="F419" s="6">
        <f>LOOKUP(E419,'标准'!$B$4:$B$33,'标准'!$A$4:$A$33)</f>
        <v>0</v>
      </c>
      <c r="G419" s="10"/>
      <c r="H419" s="1">
        <f>LOOKUP(G419,'标准'!$D$4:$D$33,'标准'!$A$4:$A$33)</f>
        <v>0</v>
      </c>
      <c r="I419" s="10"/>
      <c r="J419" s="1">
        <f>LOOKUP(I419,'标准'!$N$4:$N$33,'标准'!$H$4:$H$33)</f>
        <v>0</v>
      </c>
      <c r="K419" s="10"/>
      <c r="L419" s="1">
        <f>LOOKUP(K419,'标准'!$I$4:$I$33,'标准'!$H$4:$H$33)</f>
        <v>0</v>
      </c>
      <c r="M419" s="10"/>
      <c r="N419" s="1">
        <f>LOOKUP(M419,'标准'!$K$4:$K$33,'标准'!$H$4:$H$33)</f>
        <v>0</v>
      </c>
      <c r="O419" s="10"/>
      <c r="P419" s="1">
        <f>LOOKUP(O419,'标准'!$P$4:$P$33,'标准'!$H$4:$H$33)</f>
        <v>0</v>
      </c>
      <c r="Q419" s="10"/>
      <c r="R419" s="1">
        <f>LOOKUP(Q419,'标准'!$F$4:$F$33,'标准'!$A$4:$A$33)</f>
        <v>0</v>
      </c>
      <c r="S419" s="1">
        <f>H419+J419+L419+N419</f>
        <v>0</v>
      </c>
      <c r="T419" s="1">
        <f t="shared" si="6"/>
        <v>0</v>
      </c>
    </row>
    <row r="420" spans="1:20" ht="14.25">
      <c r="A420" s="7"/>
      <c r="B420" s="6"/>
      <c r="C420" s="3"/>
      <c r="D420" s="6"/>
      <c r="E420" s="10"/>
      <c r="F420" s="6">
        <f>LOOKUP(E420,'标准'!$B$4:$B$33,'标准'!$A$4:$A$33)</f>
        <v>0</v>
      </c>
      <c r="G420" s="10"/>
      <c r="H420" s="1">
        <f>LOOKUP(G420,'标准'!$D$4:$D$33,'标准'!$A$4:$A$33)</f>
        <v>0</v>
      </c>
      <c r="I420" s="10"/>
      <c r="J420" s="1">
        <f>LOOKUP(I420,'标准'!$N$4:$N$33,'标准'!$H$4:$H$33)</f>
        <v>0</v>
      </c>
      <c r="K420" s="10"/>
      <c r="L420" s="1">
        <f>LOOKUP(K420,'标准'!$I$4:$I$33,'标准'!$H$4:$H$33)</f>
        <v>0</v>
      </c>
      <c r="M420" s="10"/>
      <c r="N420" s="1">
        <f>LOOKUP(M420,'标准'!$K$4:$K$33,'标准'!$H$4:$H$33)</f>
        <v>0</v>
      </c>
      <c r="O420" s="10"/>
      <c r="P420" s="1">
        <f>LOOKUP(O420,'标准'!$P$4:$P$33,'标准'!$H$4:$H$33)</f>
        <v>0</v>
      </c>
      <c r="Q420" s="10"/>
      <c r="R420" s="1">
        <f>LOOKUP(Q420,'标准'!$F$4:$F$33,'标准'!$A$4:$A$33)</f>
        <v>0</v>
      </c>
      <c r="S420" s="1">
        <f>H420+J420+L420+N420</f>
        <v>0</v>
      </c>
      <c r="T420" s="1">
        <f t="shared" si="6"/>
        <v>0</v>
      </c>
    </row>
    <row r="421" spans="1:20" ht="14.25">
      <c r="A421" s="7"/>
      <c r="B421" s="6"/>
      <c r="C421" s="3"/>
      <c r="D421" s="6"/>
      <c r="E421" s="10"/>
      <c r="F421" s="6">
        <f>LOOKUP(E421,'标准'!$B$4:$B$33,'标准'!$A$4:$A$33)</f>
        <v>0</v>
      </c>
      <c r="G421" s="10"/>
      <c r="H421" s="1">
        <f>LOOKUP(G421,'标准'!$D$4:$D$33,'标准'!$A$4:$A$33)</f>
        <v>0</v>
      </c>
      <c r="I421" s="10"/>
      <c r="J421" s="1">
        <f>LOOKUP(I421,'标准'!$N$4:$N$33,'标准'!$H$4:$H$33)</f>
        <v>0</v>
      </c>
      <c r="K421" s="10"/>
      <c r="L421" s="1">
        <f>LOOKUP(K421,'标准'!$I$4:$I$33,'标准'!$H$4:$H$33)</f>
        <v>0</v>
      </c>
      <c r="M421" s="10"/>
      <c r="N421" s="1">
        <f>LOOKUP(M421,'标准'!$K$4:$K$33,'标准'!$H$4:$H$33)</f>
        <v>0</v>
      </c>
      <c r="O421" s="10"/>
      <c r="P421" s="1">
        <f>LOOKUP(O421,'标准'!$P$4:$P$33,'标准'!$H$4:$H$33)</f>
        <v>0</v>
      </c>
      <c r="Q421" s="10"/>
      <c r="R421" s="1">
        <f>LOOKUP(Q421,'标准'!$F$4:$F$33,'标准'!$A$4:$A$33)</f>
        <v>0</v>
      </c>
      <c r="S421" s="1">
        <f>H421+J421+L421+N421</f>
        <v>0</v>
      </c>
      <c r="T421" s="1">
        <f t="shared" si="6"/>
        <v>0</v>
      </c>
    </row>
    <row r="422" spans="1:20" ht="14.25">
      <c r="A422" s="7"/>
      <c r="B422" s="6"/>
      <c r="C422" s="3"/>
      <c r="D422" s="6"/>
      <c r="E422" s="10"/>
      <c r="F422" s="6">
        <f>LOOKUP(E422,'标准'!$B$4:$B$33,'标准'!$A$4:$A$33)</f>
        <v>0</v>
      </c>
      <c r="G422" s="10"/>
      <c r="H422" s="1">
        <f>LOOKUP(G422,'标准'!$D$4:$D$33,'标准'!$A$4:$A$33)</f>
        <v>0</v>
      </c>
      <c r="I422" s="10"/>
      <c r="J422" s="1">
        <f>LOOKUP(I422,'标准'!$N$4:$N$33,'标准'!$H$4:$H$33)</f>
        <v>0</v>
      </c>
      <c r="K422" s="10"/>
      <c r="L422" s="1">
        <f>LOOKUP(K422,'标准'!$I$4:$I$33,'标准'!$H$4:$H$33)</f>
        <v>0</v>
      </c>
      <c r="M422" s="10"/>
      <c r="N422" s="1">
        <f>LOOKUP(M422,'标准'!$K$4:$K$33,'标准'!$H$4:$H$33)</f>
        <v>0</v>
      </c>
      <c r="O422" s="10"/>
      <c r="P422" s="1">
        <f>LOOKUP(O422,'标准'!$P$4:$P$33,'标准'!$H$4:$H$33)</f>
        <v>0</v>
      </c>
      <c r="Q422" s="10"/>
      <c r="R422" s="1">
        <f>LOOKUP(Q422,'标准'!$F$4:$F$33,'标准'!$A$4:$A$33)</f>
        <v>0</v>
      </c>
      <c r="S422" s="1">
        <f>H422+J422+L422+N422</f>
        <v>0</v>
      </c>
      <c r="T422" s="1">
        <f t="shared" si="6"/>
        <v>0</v>
      </c>
    </row>
    <row r="423" spans="1:20" ht="14.25">
      <c r="A423" s="7"/>
      <c r="B423" s="6"/>
      <c r="C423" s="3"/>
      <c r="D423" s="6"/>
      <c r="E423" s="10"/>
      <c r="F423" s="6">
        <f>LOOKUP(E423,'标准'!$B$4:$B$33,'标准'!$A$4:$A$33)</f>
        <v>0</v>
      </c>
      <c r="G423" s="10"/>
      <c r="H423" s="1">
        <f>LOOKUP(G423,'标准'!$D$4:$D$33,'标准'!$A$4:$A$33)</f>
        <v>0</v>
      </c>
      <c r="I423" s="10"/>
      <c r="J423" s="1">
        <f>LOOKUP(I423,'标准'!$N$4:$N$33,'标准'!$H$4:$H$33)</f>
        <v>0</v>
      </c>
      <c r="K423" s="10"/>
      <c r="L423" s="1">
        <f>LOOKUP(K423,'标准'!$I$4:$I$33,'标准'!$H$4:$H$33)</f>
        <v>0</v>
      </c>
      <c r="M423" s="10"/>
      <c r="N423" s="1">
        <f>LOOKUP(M423,'标准'!$K$4:$K$33,'标准'!$H$4:$H$33)</f>
        <v>0</v>
      </c>
      <c r="O423" s="10"/>
      <c r="P423" s="1">
        <f>LOOKUP(O423,'标准'!$P$4:$P$33,'标准'!$H$4:$H$33)</f>
        <v>0</v>
      </c>
      <c r="Q423" s="10"/>
      <c r="R423" s="1">
        <f>LOOKUP(Q423,'标准'!$F$4:$F$33,'标准'!$A$4:$A$33)</f>
        <v>0</v>
      </c>
      <c r="S423" s="1">
        <f>H423+J423+L423+N423</f>
        <v>0</v>
      </c>
      <c r="T423" s="1">
        <f t="shared" si="6"/>
        <v>0</v>
      </c>
    </row>
    <row r="424" spans="1:20" ht="14.25">
      <c r="A424" s="7"/>
      <c r="B424" s="6"/>
      <c r="C424" s="3"/>
      <c r="D424" s="6"/>
      <c r="E424" s="10"/>
      <c r="F424" s="6">
        <f>LOOKUP(E424,'标准'!$B$4:$B$33,'标准'!$A$4:$A$33)</f>
        <v>0</v>
      </c>
      <c r="G424" s="10"/>
      <c r="H424" s="1">
        <f>LOOKUP(G424,'标准'!$D$4:$D$33,'标准'!$A$4:$A$33)</f>
        <v>0</v>
      </c>
      <c r="I424" s="10"/>
      <c r="J424" s="1">
        <f>LOOKUP(I424,'标准'!$N$4:$N$33,'标准'!$H$4:$H$33)</f>
        <v>0</v>
      </c>
      <c r="K424" s="10"/>
      <c r="L424" s="1">
        <f>LOOKUP(K424,'标准'!$I$4:$I$33,'标准'!$H$4:$H$33)</f>
        <v>0</v>
      </c>
      <c r="M424" s="10"/>
      <c r="N424" s="1">
        <f>LOOKUP(M424,'标准'!$K$4:$K$33,'标准'!$H$4:$H$33)</f>
        <v>0</v>
      </c>
      <c r="O424" s="10"/>
      <c r="P424" s="1">
        <f>LOOKUP(O424,'标准'!$P$4:$P$33,'标准'!$H$4:$H$33)</f>
        <v>0</v>
      </c>
      <c r="Q424" s="10"/>
      <c r="R424" s="1">
        <f>LOOKUP(Q424,'标准'!$F$4:$F$33,'标准'!$A$4:$A$33)</f>
        <v>0</v>
      </c>
      <c r="S424" s="1">
        <f>H424+J424+L424+N424</f>
        <v>0</v>
      </c>
      <c r="T424" s="1">
        <f t="shared" si="6"/>
        <v>0</v>
      </c>
    </row>
    <row r="425" spans="1:20" ht="14.25">
      <c r="A425" s="7"/>
      <c r="B425" s="6"/>
      <c r="C425" s="3"/>
      <c r="D425" s="6"/>
      <c r="E425" s="10"/>
      <c r="F425" s="6">
        <f>LOOKUP(E425,'标准'!$B$4:$B$33,'标准'!$A$4:$A$33)</f>
        <v>0</v>
      </c>
      <c r="G425" s="10"/>
      <c r="H425" s="1">
        <f>LOOKUP(G425,'标准'!$D$4:$D$33,'标准'!$A$4:$A$33)</f>
        <v>0</v>
      </c>
      <c r="I425" s="10"/>
      <c r="J425" s="1">
        <f>LOOKUP(I425,'标准'!$N$4:$N$33,'标准'!$H$4:$H$33)</f>
        <v>0</v>
      </c>
      <c r="K425" s="10"/>
      <c r="L425" s="1">
        <f>LOOKUP(K425,'标准'!$I$4:$I$33,'标准'!$H$4:$H$33)</f>
        <v>0</v>
      </c>
      <c r="M425" s="10"/>
      <c r="N425" s="1">
        <f>LOOKUP(M425,'标准'!$K$4:$K$33,'标准'!$H$4:$H$33)</f>
        <v>0</v>
      </c>
      <c r="O425" s="10"/>
      <c r="P425" s="1">
        <f>LOOKUP(O425,'标准'!$P$4:$P$33,'标准'!$H$4:$H$33)</f>
        <v>0</v>
      </c>
      <c r="Q425" s="10"/>
      <c r="R425" s="1">
        <f>LOOKUP(Q425,'标准'!$F$4:$F$33,'标准'!$A$4:$A$33)</f>
        <v>0</v>
      </c>
      <c r="S425" s="1">
        <f>H425+J425+L425+N425</f>
        <v>0</v>
      </c>
      <c r="T425" s="1">
        <f t="shared" si="6"/>
        <v>0</v>
      </c>
    </row>
    <row r="426" spans="1:20" ht="14.25">
      <c r="A426" s="7"/>
      <c r="B426" s="6"/>
      <c r="C426" s="8"/>
      <c r="D426" s="6"/>
      <c r="E426" s="10"/>
      <c r="F426" s="6">
        <f>LOOKUP(E426,'标准'!$B$4:$B$33,'标准'!$A$4:$A$33)</f>
        <v>0</v>
      </c>
      <c r="G426" s="10"/>
      <c r="H426" s="1">
        <f>LOOKUP(G426,'标准'!$D$4:$D$33,'标准'!$A$4:$A$33)</f>
        <v>0</v>
      </c>
      <c r="I426" s="10"/>
      <c r="J426" s="1">
        <f>LOOKUP(I426,'标准'!$N$4:$N$33,'标准'!$H$4:$H$33)</f>
        <v>0</v>
      </c>
      <c r="K426" s="10"/>
      <c r="L426" s="1">
        <f>LOOKUP(K426,'标准'!$I$4:$I$33,'标准'!$H$4:$H$33)</f>
        <v>0</v>
      </c>
      <c r="M426" s="10"/>
      <c r="N426" s="1">
        <f>LOOKUP(M426,'标准'!$K$4:$K$33,'标准'!$H$4:$H$33)</f>
        <v>0</v>
      </c>
      <c r="O426" s="10"/>
      <c r="P426" s="1">
        <f>LOOKUP(O426,'标准'!$P$4:$P$33,'标准'!$H$4:$H$33)</f>
        <v>0</v>
      </c>
      <c r="Q426" s="10"/>
      <c r="R426" s="1">
        <f>LOOKUP(Q426,'标准'!$F$4:$F$33,'标准'!$A$4:$A$33)</f>
        <v>0</v>
      </c>
      <c r="S426" s="1">
        <f>H426+J426+L426+N426</f>
        <v>0</v>
      </c>
      <c r="T426" s="1">
        <f t="shared" si="6"/>
        <v>0</v>
      </c>
    </row>
    <row r="427" spans="1:20" ht="14.25">
      <c r="A427" s="7"/>
      <c r="B427" s="6"/>
      <c r="C427" s="8"/>
      <c r="D427" s="6"/>
      <c r="E427" s="10"/>
      <c r="F427" s="6">
        <f>LOOKUP(E427,'标准'!$B$4:$B$33,'标准'!$A$4:$A$33)</f>
        <v>0</v>
      </c>
      <c r="G427" s="10"/>
      <c r="H427" s="1">
        <f>LOOKUP(G427,'标准'!$D$4:$D$33,'标准'!$A$4:$A$33)</f>
        <v>0</v>
      </c>
      <c r="I427" s="10"/>
      <c r="J427" s="1">
        <f>LOOKUP(I427,'标准'!$N$4:$N$33,'标准'!$H$4:$H$33)</f>
        <v>0</v>
      </c>
      <c r="K427" s="10"/>
      <c r="L427" s="1">
        <f>LOOKUP(K427,'标准'!$I$4:$I$33,'标准'!$H$4:$H$33)</f>
        <v>0</v>
      </c>
      <c r="M427" s="10"/>
      <c r="N427" s="1">
        <f>LOOKUP(M427,'标准'!$K$4:$K$33,'标准'!$H$4:$H$33)</f>
        <v>0</v>
      </c>
      <c r="O427" s="10"/>
      <c r="P427" s="1">
        <f>LOOKUP(O427,'标准'!$P$4:$P$33,'标准'!$H$4:$H$33)</f>
        <v>0</v>
      </c>
      <c r="Q427" s="10"/>
      <c r="R427" s="1">
        <f>LOOKUP(Q427,'标准'!$F$4:$F$33,'标准'!$A$4:$A$33)</f>
        <v>0</v>
      </c>
      <c r="S427" s="1">
        <f>H427+J427+L427+N427</f>
        <v>0</v>
      </c>
      <c r="T427" s="1">
        <f t="shared" si="6"/>
        <v>0</v>
      </c>
    </row>
    <row r="428" spans="1:20" ht="14.25">
      <c r="A428" s="7"/>
      <c r="B428" s="6"/>
      <c r="C428" s="3"/>
      <c r="D428" s="6"/>
      <c r="E428" s="10"/>
      <c r="F428" s="6">
        <f>LOOKUP(E428,'标准'!$B$4:$B$33,'标准'!$A$4:$A$33)</f>
        <v>0</v>
      </c>
      <c r="G428" s="10"/>
      <c r="H428" s="1">
        <f>LOOKUP(G428,'标准'!$D$4:$D$33,'标准'!$A$4:$A$33)</f>
        <v>0</v>
      </c>
      <c r="I428" s="10"/>
      <c r="J428" s="1">
        <f>LOOKUP(I428,'标准'!$N$4:$N$33,'标准'!$H$4:$H$33)</f>
        <v>0</v>
      </c>
      <c r="K428" s="10"/>
      <c r="L428" s="1">
        <f>LOOKUP(K428,'标准'!$I$4:$I$33,'标准'!$H$4:$H$33)</f>
        <v>0</v>
      </c>
      <c r="M428" s="10"/>
      <c r="N428" s="1">
        <f>LOOKUP(M428,'标准'!$K$4:$K$33,'标准'!$H$4:$H$33)</f>
        <v>0</v>
      </c>
      <c r="O428" s="10"/>
      <c r="P428" s="1">
        <f>LOOKUP(O428,'标准'!$P$4:$P$33,'标准'!$H$4:$H$33)</f>
        <v>0</v>
      </c>
      <c r="Q428" s="10"/>
      <c r="R428" s="1">
        <f>LOOKUP(Q428,'标准'!$F$4:$F$33,'标准'!$A$4:$A$33)</f>
        <v>0</v>
      </c>
      <c r="S428" s="1">
        <f>H428+J428+L428+N428</f>
        <v>0</v>
      </c>
      <c r="T428" s="1">
        <f t="shared" si="6"/>
        <v>0</v>
      </c>
    </row>
    <row r="429" spans="1:20" ht="14.25">
      <c r="A429" s="7"/>
      <c r="B429" s="6"/>
      <c r="C429" s="3"/>
      <c r="D429" s="6"/>
      <c r="E429" s="10"/>
      <c r="F429" s="6">
        <f>LOOKUP(E429,'标准'!$B$4:$B$33,'标准'!$A$4:$A$33)</f>
        <v>0</v>
      </c>
      <c r="G429" s="10"/>
      <c r="H429" s="1">
        <f>LOOKUP(G429,'标准'!$D$4:$D$33,'标准'!$A$4:$A$33)</f>
        <v>0</v>
      </c>
      <c r="I429" s="10"/>
      <c r="J429" s="1">
        <f>LOOKUP(I429,'标准'!$N$4:$N$33,'标准'!$H$4:$H$33)</f>
        <v>0</v>
      </c>
      <c r="K429" s="10"/>
      <c r="L429" s="1">
        <f>LOOKUP(K429,'标准'!$I$4:$I$33,'标准'!$H$4:$H$33)</f>
        <v>0</v>
      </c>
      <c r="M429" s="10"/>
      <c r="N429" s="1">
        <f>LOOKUP(M429,'标准'!$K$4:$K$33,'标准'!$H$4:$H$33)</f>
        <v>0</v>
      </c>
      <c r="O429" s="10"/>
      <c r="P429" s="1">
        <f>LOOKUP(O429,'标准'!$P$4:$P$33,'标准'!$H$4:$H$33)</f>
        <v>0</v>
      </c>
      <c r="Q429" s="10"/>
      <c r="R429" s="1">
        <f>LOOKUP(Q429,'标准'!$F$4:$F$33,'标准'!$A$4:$A$33)</f>
        <v>0</v>
      </c>
      <c r="S429" s="1">
        <f>H429+J429+L429+N429</f>
        <v>0</v>
      </c>
      <c r="T429" s="1">
        <f t="shared" si="6"/>
        <v>0</v>
      </c>
    </row>
    <row r="430" spans="1:20" ht="14.25">
      <c r="A430" s="7"/>
      <c r="B430" s="6"/>
      <c r="C430" s="3"/>
      <c r="D430" s="6"/>
      <c r="E430" s="10"/>
      <c r="F430" s="6">
        <f>LOOKUP(E430,'标准'!$B$4:$B$33,'标准'!$A$4:$A$33)</f>
        <v>0</v>
      </c>
      <c r="G430" s="10"/>
      <c r="H430" s="1">
        <f>LOOKUP(G430,'标准'!$D$4:$D$33,'标准'!$A$4:$A$33)</f>
        <v>0</v>
      </c>
      <c r="I430" s="10"/>
      <c r="J430" s="1">
        <f>LOOKUP(I430,'标准'!$N$4:$N$33,'标准'!$H$4:$H$33)</f>
        <v>0</v>
      </c>
      <c r="K430" s="10"/>
      <c r="L430" s="1">
        <f>LOOKUP(K430,'标准'!$I$4:$I$33,'标准'!$H$4:$H$33)</f>
        <v>0</v>
      </c>
      <c r="M430" s="10"/>
      <c r="N430" s="1">
        <f>LOOKUP(M430,'标准'!$K$4:$K$33,'标准'!$H$4:$H$33)</f>
        <v>0</v>
      </c>
      <c r="O430" s="10"/>
      <c r="P430" s="1">
        <f>LOOKUP(O430,'标准'!$P$4:$P$33,'标准'!$H$4:$H$33)</f>
        <v>0</v>
      </c>
      <c r="Q430" s="10"/>
      <c r="R430" s="1">
        <f>LOOKUP(Q430,'标准'!$F$4:$F$33,'标准'!$A$4:$A$33)</f>
        <v>0</v>
      </c>
      <c r="S430" s="1">
        <f>H430+J430+L430+N430</f>
        <v>0</v>
      </c>
      <c r="T430" s="1">
        <f t="shared" si="6"/>
        <v>0</v>
      </c>
    </row>
    <row r="431" spans="1:20" ht="14.25">
      <c r="A431" s="7"/>
      <c r="B431" s="6"/>
      <c r="C431" s="3"/>
      <c r="D431" s="6"/>
      <c r="E431" s="10"/>
      <c r="F431" s="6">
        <f>LOOKUP(E431,'标准'!$B$4:$B$33,'标准'!$A$4:$A$33)</f>
        <v>0</v>
      </c>
      <c r="G431" s="10"/>
      <c r="H431" s="1">
        <f>LOOKUP(G431,'标准'!$D$4:$D$33,'标准'!$A$4:$A$33)</f>
        <v>0</v>
      </c>
      <c r="I431" s="10"/>
      <c r="J431" s="1">
        <f>LOOKUP(I431,'标准'!$N$4:$N$33,'标准'!$H$4:$H$33)</f>
        <v>0</v>
      </c>
      <c r="K431" s="10"/>
      <c r="L431" s="1">
        <f>LOOKUP(K431,'标准'!$I$4:$I$33,'标准'!$H$4:$H$33)</f>
        <v>0</v>
      </c>
      <c r="M431" s="10"/>
      <c r="N431" s="1">
        <f>LOOKUP(M431,'标准'!$K$4:$K$33,'标准'!$H$4:$H$33)</f>
        <v>0</v>
      </c>
      <c r="O431" s="10"/>
      <c r="P431" s="1">
        <f>LOOKUP(O431,'标准'!$P$4:$P$33,'标准'!$H$4:$H$33)</f>
        <v>0</v>
      </c>
      <c r="Q431" s="10"/>
      <c r="R431" s="1">
        <f>LOOKUP(Q431,'标准'!$F$4:$F$33,'标准'!$A$4:$A$33)</f>
        <v>0</v>
      </c>
      <c r="S431" s="1">
        <f>H431+J431+L431+N431</f>
        <v>0</v>
      </c>
      <c r="T431" s="1">
        <f t="shared" si="6"/>
        <v>0</v>
      </c>
    </row>
    <row r="432" spans="1:20" ht="14.25">
      <c r="A432" s="7"/>
      <c r="B432" s="6"/>
      <c r="C432" s="3"/>
      <c r="D432" s="6"/>
      <c r="E432" s="10"/>
      <c r="F432" s="6">
        <f>LOOKUP(E432,'标准'!$B$4:$B$33,'标准'!$A$4:$A$33)</f>
        <v>0</v>
      </c>
      <c r="G432" s="10"/>
      <c r="H432" s="1">
        <f>LOOKUP(G432,'标准'!$D$4:$D$33,'标准'!$A$4:$A$33)</f>
        <v>0</v>
      </c>
      <c r="I432" s="10"/>
      <c r="J432" s="1">
        <f>LOOKUP(I432,'标准'!$N$4:$N$33,'标准'!$H$4:$H$33)</f>
        <v>0</v>
      </c>
      <c r="K432" s="10"/>
      <c r="L432" s="1">
        <f>LOOKUP(K432,'标准'!$I$4:$I$33,'标准'!$H$4:$H$33)</f>
        <v>0</v>
      </c>
      <c r="M432" s="10"/>
      <c r="N432" s="1">
        <f>LOOKUP(M432,'标准'!$K$4:$K$33,'标准'!$H$4:$H$33)</f>
        <v>0</v>
      </c>
      <c r="O432" s="10"/>
      <c r="P432" s="1">
        <f>LOOKUP(O432,'标准'!$P$4:$P$33,'标准'!$H$4:$H$33)</f>
        <v>0</v>
      </c>
      <c r="Q432" s="10"/>
      <c r="R432" s="1">
        <f>LOOKUP(Q432,'标准'!$F$4:$F$33,'标准'!$A$4:$A$33)</f>
        <v>0</v>
      </c>
      <c r="S432" s="1">
        <f>H432+J432+L432+N432</f>
        <v>0</v>
      </c>
      <c r="T432" s="1">
        <f t="shared" si="6"/>
        <v>0</v>
      </c>
    </row>
    <row r="433" spans="1:20" ht="14.25">
      <c r="A433" s="7"/>
      <c r="B433" s="6"/>
      <c r="C433" s="3"/>
      <c r="D433" s="6"/>
      <c r="E433" s="10"/>
      <c r="F433" s="6">
        <f>LOOKUP(E433,'标准'!$B$4:$B$33,'标准'!$A$4:$A$33)</f>
        <v>0</v>
      </c>
      <c r="G433" s="10"/>
      <c r="H433" s="1">
        <f>LOOKUP(G433,'标准'!$D$4:$D$33,'标准'!$A$4:$A$33)</f>
        <v>0</v>
      </c>
      <c r="I433" s="10"/>
      <c r="J433" s="1">
        <f>LOOKUP(I433,'标准'!$N$4:$N$33,'标准'!$H$4:$H$33)</f>
        <v>0</v>
      </c>
      <c r="K433" s="10"/>
      <c r="L433" s="1">
        <f>LOOKUP(K433,'标准'!$I$4:$I$33,'标准'!$H$4:$H$33)</f>
        <v>0</v>
      </c>
      <c r="M433" s="10"/>
      <c r="N433" s="1">
        <f>LOOKUP(M433,'标准'!$K$4:$K$33,'标准'!$H$4:$H$33)</f>
        <v>0</v>
      </c>
      <c r="O433" s="10"/>
      <c r="P433" s="1">
        <f>LOOKUP(O433,'标准'!$P$4:$P$33,'标准'!$H$4:$H$33)</f>
        <v>0</v>
      </c>
      <c r="Q433" s="10"/>
      <c r="R433" s="1">
        <f>LOOKUP(Q433,'标准'!$F$4:$F$33,'标准'!$A$4:$A$33)</f>
        <v>0</v>
      </c>
      <c r="S433" s="1">
        <f>H433+J433+L433+N433</f>
        <v>0</v>
      </c>
      <c r="T433" s="1">
        <f t="shared" si="6"/>
        <v>0</v>
      </c>
    </row>
    <row r="434" spans="1:20" ht="14.25">
      <c r="A434" s="7"/>
      <c r="B434" s="6"/>
      <c r="C434" s="3"/>
      <c r="D434" s="6"/>
      <c r="E434" s="10"/>
      <c r="F434" s="6">
        <f>LOOKUP(E434,'标准'!$B$4:$B$33,'标准'!$A$4:$A$33)</f>
        <v>0</v>
      </c>
      <c r="G434" s="10"/>
      <c r="H434" s="1">
        <f>LOOKUP(G434,'标准'!$D$4:$D$33,'标准'!$A$4:$A$33)</f>
        <v>0</v>
      </c>
      <c r="I434" s="10"/>
      <c r="J434" s="1">
        <f>LOOKUP(I434,'标准'!$N$4:$N$33,'标准'!$H$4:$H$33)</f>
        <v>0</v>
      </c>
      <c r="K434" s="10"/>
      <c r="L434" s="1">
        <f>LOOKUP(K434,'标准'!$I$4:$I$33,'标准'!$H$4:$H$33)</f>
        <v>0</v>
      </c>
      <c r="M434" s="10"/>
      <c r="N434" s="1">
        <f>LOOKUP(M434,'标准'!$K$4:$K$33,'标准'!$H$4:$H$33)</f>
        <v>0</v>
      </c>
      <c r="O434" s="10"/>
      <c r="P434" s="1">
        <f>LOOKUP(O434,'标准'!$P$4:$P$33,'标准'!$H$4:$H$33)</f>
        <v>0</v>
      </c>
      <c r="Q434" s="10"/>
      <c r="R434" s="1">
        <f>LOOKUP(Q434,'标准'!$F$4:$F$33,'标准'!$A$4:$A$33)</f>
        <v>0</v>
      </c>
      <c r="S434" s="1">
        <f>H434+J434+L434+N434</f>
        <v>0</v>
      </c>
      <c r="T434" s="1">
        <f t="shared" si="6"/>
        <v>0</v>
      </c>
    </row>
    <row r="435" spans="1:20" ht="14.25">
      <c r="A435" s="7"/>
      <c r="B435" s="6"/>
      <c r="C435" s="3"/>
      <c r="D435" s="6"/>
      <c r="E435" s="10"/>
      <c r="F435" s="6">
        <f>LOOKUP(E435,'标准'!$B$4:$B$33,'标准'!$A$4:$A$33)</f>
        <v>0</v>
      </c>
      <c r="G435" s="10"/>
      <c r="H435" s="1">
        <f>LOOKUP(G435,'标准'!$D$4:$D$33,'标准'!$A$4:$A$33)</f>
        <v>0</v>
      </c>
      <c r="I435" s="10"/>
      <c r="J435" s="1">
        <f>LOOKUP(I435,'标准'!$N$4:$N$33,'标准'!$H$4:$H$33)</f>
        <v>0</v>
      </c>
      <c r="K435" s="10"/>
      <c r="L435" s="1">
        <f>LOOKUP(K435,'标准'!$I$4:$I$33,'标准'!$H$4:$H$33)</f>
        <v>0</v>
      </c>
      <c r="M435" s="10"/>
      <c r="N435" s="1">
        <f>LOOKUP(M435,'标准'!$K$4:$K$33,'标准'!$H$4:$H$33)</f>
        <v>0</v>
      </c>
      <c r="O435" s="10"/>
      <c r="P435" s="1">
        <f>LOOKUP(O435,'标准'!$P$4:$P$33,'标准'!$H$4:$H$33)</f>
        <v>0</v>
      </c>
      <c r="Q435" s="10"/>
      <c r="R435" s="1">
        <f>LOOKUP(Q435,'标准'!$F$4:$F$33,'标准'!$A$4:$A$33)</f>
        <v>0</v>
      </c>
      <c r="S435" s="1">
        <f>H435+J435+L435+N435</f>
        <v>0</v>
      </c>
      <c r="T435" s="1">
        <f t="shared" si="6"/>
        <v>0</v>
      </c>
    </row>
    <row r="436" spans="1:20" ht="14.25">
      <c r="A436" s="7"/>
      <c r="B436" s="6"/>
      <c r="C436" s="3"/>
      <c r="D436" s="6"/>
      <c r="E436" s="10"/>
      <c r="F436" s="6">
        <f>LOOKUP(E436,'标准'!$B$4:$B$33,'标准'!$A$4:$A$33)</f>
        <v>0</v>
      </c>
      <c r="G436" s="10"/>
      <c r="H436" s="1">
        <f>LOOKUP(G436,'标准'!$D$4:$D$33,'标准'!$A$4:$A$33)</f>
        <v>0</v>
      </c>
      <c r="I436" s="10"/>
      <c r="J436" s="1">
        <f>LOOKUP(I436,'标准'!$N$4:$N$33,'标准'!$H$4:$H$33)</f>
        <v>0</v>
      </c>
      <c r="K436" s="10"/>
      <c r="L436" s="1">
        <f>LOOKUP(K436,'标准'!$I$4:$I$33,'标准'!$H$4:$H$33)</f>
        <v>0</v>
      </c>
      <c r="M436" s="10"/>
      <c r="N436" s="1">
        <f>LOOKUP(M436,'标准'!$K$4:$K$33,'标准'!$H$4:$H$33)</f>
        <v>0</v>
      </c>
      <c r="O436" s="10"/>
      <c r="P436" s="1">
        <f>LOOKUP(O436,'标准'!$P$4:$P$33,'标准'!$H$4:$H$33)</f>
        <v>0</v>
      </c>
      <c r="Q436" s="10"/>
      <c r="R436" s="1">
        <f>LOOKUP(Q436,'标准'!$F$4:$F$33,'标准'!$A$4:$A$33)</f>
        <v>0</v>
      </c>
      <c r="S436" s="1">
        <f>H436+J436+L436+N436</f>
        <v>0</v>
      </c>
      <c r="T436" s="1">
        <f t="shared" si="6"/>
        <v>0</v>
      </c>
    </row>
    <row r="437" spans="1:20" ht="14.25">
      <c r="A437" s="7"/>
      <c r="B437" s="6"/>
      <c r="C437" s="3"/>
      <c r="D437" s="6"/>
      <c r="E437" s="10"/>
      <c r="F437" s="6">
        <f>LOOKUP(E437,'标准'!$B$4:$B$33,'标准'!$A$4:$A$33)</f>
        <v>0</v>
      </c>
      <c r="G437" s="10"/>
      <c r="H437" s="1">
        <f>LOOKUP(G437,'标准'!$D$4:$D$33,'标准'!$A$4:$A$33)</f>
        <v>0</v>
      </c>
      <c r="I437" s="10"/>
      <c r="J437" s="1">
        <f>LOOKUP(I437,'标准'!$N$4:$N$33,'标准'!$H$4:$H$33)</f>
        <v>0</v>
      </c>
      <c r="K437" s="10"/>
      <c r="L437" s="1">
        <f>LOOKUP(K437,'标准'!$I$4:$I$33,'标准'!$H$4:$H$33)</f>
        <v>0</v>
      </c>
      <c r="M437" s="10"/>
      <c r="N437" s="1">
        <f>LOOKUP(M437,'标准'!$K$4:$K$33,'标准'!$H$4:$H$33)</f>
        <v>0</v>
      </c>
      <c r="O437" s="10"/>
      <c r="P437" s="1">
        <f>LOOKUP(O437,'标准'!$P$4:$P$33,'标准'!$H$4:$H$33)</f>
        <v>0</v>
      </c>
      <c r="Q437" s="10"/>
      <c r="R437" s="1">
        <f>LOOKUP(Q437,'标准'!$F$4:$F$33,'标准'!$A$4:$A$33)</f>
        <v>0</v>
      </c>
      <c r="S437" s="1">
        <f>H437+J437+L437+N437</f>
        <v>0</v>
      </c>
      <c r="T437" s="1">
        <f t="shared" si="6"/>
        <v>0</v>
      </c>
    </row>
    <row r="438" spans="1:20" ht="14.25">
      <c r="A438" s="7"/>
      <c r="B438" s="6"/>
      <c r="C438" s="3"/>
      <c r="D438" s="6"/>
      <c r="E438" s="10"/>
      <c r="F438" s="6">
        <f>LOOKUP(E438,'标准'!$B$4:$B$33,'标准'!$A$4:$A$33)</f>
        <v>0</v>
      </c>
      <c r="G438" s="10"/>
      <c r="H438" s="1">
        <f>LOOKUP(G438,'标准'!$D$4:$D$33,'标准'!$A$4:$A$33)</f>
        <v>0</v>
      </c>
      <c r="I438" s="10"/>
      <c r="J438" s="1">
        <f>LOOKUP(I438,'标准'!$N$4:$N$33,'标准'!$H$4:$H$33)</f>
        <v>0</v>
      </c>
      <c r="K438" s="10"/>
      <c r="L438" s="1">
        <f>LOOKUP(K438,'标准'!$I$4:$I$33,'标准'!$H$4:$H$33)</f>
        <v>0</v>
      </c>
      <c r="M438" s="10"/>
      <c r="N438" s="1">
        <f>LOOKUP(M438,'标准'!$K$4:$K$33,'标准'!$H$4:$H$33)</f>
        <v>0</v>
      </c>
      <c r="O438" s="10"/>
      <c r="P438" s="1">
        <f>LOOKUP(O438,'标准'!$P$4:$P$33,'标准'!$H$4:$H$33)</f>
        <v>0</v>
      </c>
      <c r="Q438" s="10"/>
      <c r="R438" s="1">
        <f>LOOKUP(Q438,'标准'!$F$4:$F$33,'标准'!$A$4:$A$33)</f>
        <v>0</v>
      </c>
      <c r="S438" s="1">
        <f>H438+J438+L438+N438</f>
        <v>0</v>
      </c>
      <c r="T438" s="1">
        <f t="shared" si="6"/>
        <v>0</v>
      </c>
    </row>
    <row r="439" spans="1:20" ht="14.25">
      <c r="A439" s="7"/>
      <c r="B439" s="6"/>
      <c r="C439" s="3"/>
      <c r="D439" s="6"/>
      <c r="E439" s="10"/>
      <c r="F439" s="6">
        <f>LOOKUP(E439,'标准'!$B$4:$B$33,'标准'!$A$4:$A$33)</f>
        <v>0</v>
      </c>
      <c r="G439" s="10"/>
      <c r="H439" s="1">
        <f>LOOKUP(G439,'标准'!$D$4:$D$33,'标准'!$A$4:$A$33)</f>
        <v>0</v>
      </c>
      <c r="I439" s="10"/>
      <c r="J439" s="1">
        <f>LOOKUP(I439,'标准'!$N$4:$N$33,'标准'!$H$4:$H$33)</f>
        <v>0</v>
      </c>
      <c r="K439" s="10"/>
      <c r="L439" s="1">
        <f>LOOKUP(K439,'标准'!$I$4:$I$33,'标准'!$H$4:$H$33)</f>
        <v>0</v>
      </c>
      <c r="M439" s="10"/>
      <c r="N439" s="1">
        <f>LOOKUP(M439,'标准'!$K$4:$K$33,'标准'!$H$4:$H$33)</f>
        <v>0</v>
      </c>
      <c r="O439" s="10"/>
      <c r="P439" s="1">
        <f>LOOKUP(O439,'标准'!$P$4:$P$33,'标准'!$H$4:$H$33)</f>
        <v>0</v>
      </c>
      <c r="Q439" s="10"/>
      <c r="R439" s="1">
        <f>LOOKUP(Q439,'标准'!$F$4:$F$33,'标准'!$A$4:$A$33)</f>
        <v>0</v>
      </c>
      <c r="S439" s="1">
        <f>H439+J439+L439+N439</f>
        <v>0</v>
      </c>
      <c r="T439" s="1">
        <f t="shared" si="6"/>
        <v>0</v>
      </c>
    </row>
    <row r="440" spans="1:20" ht="14.25">
      <c r="A440" s="7"/>
      <c r="B440" s="6"/>
      <c r="C440" s="3"/>
      <c r="D440" s="6"/>
      <c r="E440" s="10"/>
      <c r="F440" s="6">
        <f>LOOKUP(E440,'标准'!$B$4:$B$33,'标准'!$A$4:$A$33)</f>
        <v>0</v>
      </c>
      <c r="G440" s="10"/>
      <c r="H440" s="1">
        <f>LOOKUP(G440,'标准'!$D$4:$D$33,'标准'!$A$4:$A$33)</f>
        <v>0</v>
      </c>
      <c r="I440" s="10"/>
      <c r="J440" s="1">
        <f>LOOKUP(I440,'标准'!$N$4:$N$33,'标准'!$H$4:$H$33)</f>
        <v>0</v>
      </c>
      <c r="K440" s="10"/>
      <c r="L440" s="1">
        <f>LOOKUP(K440,'标准'!$I$4:$I$33,'标准'!$H$4:$H$33)</f>
        <v>0</v>
      </c>
      <c r="M440" s="10"/>
      <c r="N440" s="1">
        <f>LOOKUP(M440,'标准'!$K$4:$K$33,'标准'!$H$4:$H$33)</f>
        <v>0</v>
      </c>
      <c r="O440" s="10"/>
      <c r="P440" s="1">
        <f>LOOKUP(O440,'标准'!$P$4:$P$33,'标准'!$H$4:$H$33)</f>
        <v>0</v>
      </c>
      <c r="Q440" s="10"/>
      <c r="R440" s="1">
        <f>LOOKUP(Q440,'标准'!$F$4:$F$33,'标准'!$A$4:$A$33)</f>
        <v>0</v>
      </c>
      <c r="S440" s="1">
        <f>H440+J440+L440+N440</f>
        <v>0</v>
      </c>
      <c r="T440" s="1">
        <f t="shared" si="6"/>
        <v>0</v>
      </c>
    </row>
    <row r="441" spans="1:20" ht="14.25">
      <c r="A441" s="7"/>
      <c r="B441" s="6"/>
      <c r="C441" s="3"/>
      <c r="D441" s="6"/>
      <c r="E441" s="10"/>
      <c r="F441" s="6">
        <f>LOOKUP(E441,'标准'!$B$4:$B$33,'标准'!$A$4:$A$33)</f>
        <v>0</v>
      </c>
      <c r="G441" s="10"/>
      <c r="H441" s="1">
        <f>LOOKUP(G441,'标准'!$D$4:$D$33,'标准'!$A$4:$A$33)</f>
        <v>0</v>
      </c>
      <c r="I441" s="10"/>
      <c r="J441" s="1">
        <f>LOOKUP(I441,'标准'!$N$4:$N$33,'标准'!$H$4:$H$33)</f>
        <v>0</v>
      </c>
      <c r="K441" s="10"/>
      <c r="L441" s="1">
        <f>LOOKUP(K441,'标准'!$I$4:$I$33,'标准'!$H$4:$H$33)</f>
        <v>0</v>
      </c>
      <c r="M441" s="10"/>
      <c r="N441" s="1">
        <f>LOOKUP(M441,'标准'!$K$4:$K$33,'标准'!$H$4:$H$33)</f>
        <v>0</v>
      </c>
      <c r="O441" s="10"/>
      <c r="P441" s="1">
        <f>LOOKUP(O441,'标准'!$P$4:$P$33,'标准'!$H$4:$H$33)</f>
        <v>0</v>
      </c>
      <c r="Q441" s="10"/>
      <c r="R441" s="1">
        <f>LOOKUP(Q441,'标准'!$F$4:$F$33,'标准'!$A$4:$A$33)</f>
        <v>0</v>
      </c>
      <c r="S441" s="1">
        <f>H441+J441+L441+N441</f>
        <v>0</v>
      </c>
      <c r="T441" s="1">
        <f t="shared" si="6"/>
        <v>0</v>
      </c>
    </row>
    <row r="442" spans="1:20" ht="14.25">
      <c r="A442" s="7"/>
      <c r="B442" s="6"/>
      <c r="C442" s="3"/>
      <c r="D442" s="6"/>
      <c r="E442" s="10"/>
      <c r="F442" s="6">
        <f>LOOKUP(E442,'标准'!$B$4:$B$33,'标准'!$A$4:$A$33)</f>
        <v>0</v>
      </c>
      <c r="G442" s="10"/>
      <c r="H442" s="1">
        <f>LOOKUP(G442,'标准'!$D$4:$D$33,'标准'!$A$4:$A$33)</f>
        <v>0</v>
      </c>
      <c r="I442" s="10"/>
      <c r="J442" s="1">
        <f>LOOKUP(I442,'标准'!$N$4:$N$33,'标准'!$H$4:$H$33)</f>
        <v>0</v>
      </c>
      <c r="K442" s="10"/>
      <c r="L442" s="1">
        <f>LOOKUP(K442,'标准'!$I$4:$I$33,'标准'!$H$4:$H$33)</f>
        <v>0</v>
      </c>
      <c r="M442" s="10"/>
      <c r="N442" s="1">
        <f>LOOKUP(M442,'标准'!$K$4:$K$33,'标准'!$H$4:$H$33)</f>
        <v>0</v>
      </c>
      <c r="O442" s="10"/>
      <c r="P442" s="1">
        <f>LOOKUP(O442,'标准'!$P$4:$P$33,'标准'!$H$4:$H$33)</f>
        <v>0</v>
      </c>
      <c r="Q442" s="10"/>
      <c r="R442" s="1">
        <f>LOOKUP(Q442,'标准'!$F$4:$F$33,'标准'!$A$4:$A$33)</f>
        <v>0</v>
      </c>
      <c r="S442" s="1">
        <f>H442+J442+L442+N442</f>
        <v>0</v>
      </c>
      <c r="T442" s="1">
        <f t="shared" si="6"/>
        <v>0</v>
      </c>
    </row>
    <row r="443" spans="1:20" ht="14.25">
      <c r="A443" s="7"/>
      <c r="B443" s="6"/>
      <c r="C443" s="3"/>
      <c r="D443" s="6"/>
      <c r="E443" s="10"/>
      <c r="F443" s="6">
        <f>LOOKUP(E443,'标准'!$B$4:$B$33,'标准'!$A$4:$A$33)</f>
        <v>0</v>
      </c>
      <c r="G443" s="10"/>
      <c r="H443" s="1">
        <f>LOOKUP(G443,'标准'!$D$4:$D$33,'标准'!$A$4:$A$33)</f>
        <v>0</v>
      </c>
      <c r="I443" s="10"/>
      <c r="J443" s="1">
        <f>LOOKUP(I443,'标准'!$N$4:$N$33,'标准'!$H$4:$H$33)</f>
        <v>0</v>
      </c>
      <c r="K443" s="10"/>
      <c r="L443" s="1">
        <f>LOOKUP(K443,'标准'!$I$4:$I$33,'标准'!$H$4:$H$33)</f>
        <v>0</v>
      </c>
      <c r="M443" s="10"/>
      <c r="N443" s="1">
        <f>LOOKUP(M443,'标准'!$K$4:$K$33,'标准'!$H$4:$H$33)</f>
        <v>0</v>
      </c>
      <c r="O443" s="10"/>
      <c r="P443" s="1">
        <f>LOOKUP(O443,'标准'!$P$4:$P$33,'标准'!$H$4:$H$33)</f>
        <v>0</v>
      </c>
      <c r="Q443" s="10"/>
      <c r="R443" s="1">
        <f>LOOKUP(Q443,'标准'!$F$4:$F$33,'标准'!$A$4:$A$33)</f>
        <v>0</v>
      </c>
      <c r="S443" s="1">
        <f>H443+J443+L443+N443</f>
        <v>0</v>
      </c>
      <c r="T443" s="1">
        <f t="shared" si="6"/>
        <v>0</v>
      </c>
    </row>
    <row r="444" spans="1:20" ht="14.25">
      <c r="A444" s="7"/>
      <c r="B444" s="6"/>
      <c r="C444" s="3"/>
      <c r="D444" s="6"/>
      <c r="E444" s="10"/>
      <c r="F444" s="6">
        <f>LOOKUP(E444,'标准'!$B$4:$B$33,'标准'!$A$4:$A$33)</f>
        <v>0</v>
      </c>
      <c r="G444" s="10"/>
      <c r="H444" s="1">
        <f>LOOKUP(G444,'标准'!$D$4:$D$33,'标准'!$A$4:$A$33)</f>
        <v>0</v>
      </c>
      <c r="I444" s="10"/>
      <c r="J444" s="1">
        <f>LOOKUP(I444,'标准'!$N$4:$N$33,'标准'!$H$4:$H$33)</f>
        <v>0</v>
      </c>
      <c r="K444" s="10"/>
      <c r="L444" s="1">
        <f>LOOKUP(K444,'标准'!$I$4:$I$33,'标准'!$H$4:$H$33)</f>
        <v>0</v>
      </c>
      <c r="M444" s="10"/>
      <c r="N444" s="1">
        <f>LOOKUP(M444,'标准'!$K$4:$K$33,'标准'!$H$4:$H$33)</f>
        <v>0</v>
      </c>
      <c r="O444" s="10"/>
      <c r="P444" s="1">
        <f>LOOKUP(O444,'标准'!$P$4:$P$33,'标准'!$H$4:$H$33)</f>
        <v>0</v>
      </c>
      <c r="Q444" s="10"/>
      <c r="R444" s="1">
        <f>LOOKUP(Q444,'标准'!$F$4:$F$33,'标准'!$A$4:$A$33)</f>
        <v>0</v>
      </c>
      <c r="S444" s="1">
        <f>H444+J444+L444+N444</f>
        <v>0</v>
      </c>
      <c r="T444" s="1">
        <f t="shared" si="6"/>
        <v>0</v>
      </c>
    </row>
    <row r="445" spans="1:20" ht="14.25">
      <c r="A445" s="7"/>
      <c r="B445" s="6"/>
      <c r="C445" s="3"/>
      <c r="D445" s="6"/>
      <c r="E445" s="10"/>
      <c r="F445" s="6">
        <f>LOOKUP(E445,'标准'!$B$4:$B$33,'标准'!$A$4:$A$33)</f>
        <v>0</v>
      </c>
      <c r="G445" s="10"/>
      <c r="H445" s="1">
        <f>LOOKUP(G445,'标准'!$D$4:$D$33,'标准'!$A$4:$A$33)</f>
        <v>0</v>
      </c>
      <c r="I445" s="10"/>
      <c r="J445" s="1">
        <f>LOOKUP(I445,'标准'!$N$4:$N$33,'标准'!$H$4:$H$33)</f>
        <v>0</v>
      </c>
      <c r="K445" s="10"/>
      <c r="L445" s="1">
        <f>LOOKUP(K445,'标准'!$I$4:$I$33,'标准'!$H$4:$H$33)</f>
        <v>0</v>
      </c>
      <c r="M445" s="10"/>
      <c r="N445" s="1">
        <f>LOOKUP(M445,'标准'!$K$4:$K$33,'标准'!$H$4:$H$33)</f>
        <v>0</v>
      </c>
      <c r="O445" s="10"/>
      <c r="P445" s="1">
        <f>LOOKUP(O445,'标准'!$P$4:$P$33,'标准'!$H$4:$H$33)</f>
        <v>0</v>
      </c>
      <c r="Q445" s="10"/>
      <c r="R445" s="1">
        <f>LOOKUP(Q445,'标准'!$F$4:$F$33,'标准'!$A$4:$A$33)</f>
        <v>0</v>
      </c>
      <c r="S445" s="1">
        <f>H445+J445+L445+N445</f>
        <v>0</v>
      </c>
      <c r="T445" s="1">
        <f t="shared" si="6"/>
        <v>0</v>
      </c>
    </row>
    <row r="446" spans="1:20" ht="14.25">
      <c r="A446" s="7"/>
      <c r="B446" s="6"/>
      <c r="C446" s="3"/>
      <c r="D446" s="6"/>
      <c r="E446" s="10"/>
      <c r="F446" s="6">
        <f>LOOKUP(E446,'标准'!$B$4:$B$33,'标准'!$A$4:$A$33)</f>
        <v>0</v>
      </c>
      <c r="G446" s="10"/>
      <c r="H446" s="1">
        <f>LOOKUP(G446,'标准'!$D$4:$D$33,'标准'!$A$4:$A$33)</f>
        <v>0</v>
      </c>
      <c r="I446" s="10"/>
      <c r="J446" s="1">
        <f>LOOKUP(I446,'标准'!$N$4:$N$33,'标准'!$H$4:$H$33)</f>
        <v>0</v>
      </c>
      <c r="K446" s="10"/>
      <c r="L446" s="1">
        <f>LOOKUP(K446,'标准'!$I$4:$I$33,'标准'!$H$4:$H$33)</f>
        <v>0</v>
      </c>
      <c r="M446" s="10"/>
      <c r="N446" s="1">
        <f>LOOKUP(M446,'标准'!$K$4:$K$33,'标准'!$H$4:$H$33)</f>
        <v>0</v>
      </c>
      <c r="O446" s="10"/>
      <c r="P446" s="1">
        <f>LOOKUP(O446,'标准'!$P$4:$P$33,'标准'!$H$4:$H$33)</f>
        <v>0</v>
      </c>
      <c r="Q446" s="10"/>
      <c r="R446" s="1">
        <f>LOOKUP(Q446,'标准'!$F$4:$F$33,'标准'!$A$4:$A$33)</f>
        <v>0</v>
      </c>
      <c r="S446" s="1">
        <f>H446+J446+L446+N446</f>
        <v>0</v>
      </c>
      <c r="T446" s="1">
        <f t="shared" si="6"/>
        <v>0</v>
      </c>
    </row>
    <row r="447" spans="1:20" ht="14.25">
      <c r="A447" s="7"/>
      <c r="B447" s="6"/>
      <c r="C447" s="3"/>
      <c r="D447" s="6"/>
      <c r="E447" s="10"/>
      <c r="F447" s="6">
        <f>LOOKUP(E447,'标准'!$B$4:$B$33,'标准'!$A$4:$A$33)</f>
        <v>0</v>
      </c>
      <c r="G447" s="10"/>
      <c r="H447" s="1">
        <f>LOOKUP(G447,'标准'!$D$4:$D$33,'标准'!$A$4:$A$33)</f>
        <v>0</v>
      </c>
      <c r="I447" s="10"/>
      <c r="J447" s="1">
        <f>LOOKUP(I447,'标准'!$N$4:$N$33,'标准'!$H$4:$H$33)</f>
        <v>0</v>
      </c>
      <c r="K447" s="10"/>
      <c r="L447" s="1">
        <f>LOOKUP(K447,'标准'!$I$4:$I$33,'标准'!$H$4:$H$33)</f>
        <v>0</v>
      </c>
      <c r="M447" s="10"/>
      <c r="N447" s="1">
        <f>LOOKUP(M447,'标准'!$K$4:$K$33,'标准'!$H$4:$H$33)</f>
        <v>0</v>
      </c>
      <c r="O447" s="10"/>
      <c r="P447" s="1">
        <f>LOOKUP(O447,'标准'!$P$4:$P$33,'标准'!$H$4:$H$33)</f>
        <v>0</v>
      </c>
      <c r="Q447" s="10"/>
      <c r="R447" s="1">
        <f>LOOKUP(Q447,'标准'!$F$4:$F$33,'标准'!$A$4:$A$33)</f>
        <v>0</v>
      </c>
      <c r="S447" s="1">
        <f>H447+J447+L447+N447</f>
        <v>0</v>
      </c>
      <c r="T447" s="1">
        <f t="shared" si="6"/>
        <v>0</v>
      </c>
    </row>
    <row r="448" spans="1:20" ht="14.25">
      <c r="A448" s="7"/>
      <c r="B448" s="6"/>
      <c r="C448" s="3"/>
      <c r="D448" s="6"/>
      <c r="E448" s="10"/>
      <c r="F448" s="6">
        <f>LOOKUP(E448,'标准'!$B$4:$B$33,'标准'!$A$4:$A$33)</f>
        <v>0</v>
      </c>
      <c r="G448" s="10"/>
      <c r="H448" s="1">
        <f>LOOKUP(G448,'标准'!$D$4:$D$33,'标准'!$A$4:$A$33)</f>
        <v>0</v>
      </c>
      <c r="I448" s="10"/>
      <c r="J448" s="1">
        <f>LOOKUP(I448,'标准'!$N$4:$N$33,'标准'!$H$4:$H$33)</f>
        <v>0</v>
      </c>
      <c r="K448" s="10"/>
      <c r="L448" s="1">
        <f>LOOKUP(K448,'标准'!$I$4:$I$33,'标准'!$H$4:$H$33)</f>
        <v>0</v>
      </c>
      <c r="M448" s="10"/>
      <c r="N448" s="1">
        <f>LOOKUP(M448,'标准'!$K$4:$K$33,'标准'!$H$4:$H$33)</f>
        <v>0</v>
      </c>
      <c r="O448" s="10"/>
      <c r="P448" s="1">
        <f>LOOKUP(O448,'标准'!$P$4:$P$33,'标准'!$H$4:$H$33)</f>
        <v>0</v>
      </c>
      <c r="Q448" s="10"/>
      <c r="R448" s="1">
        <f>LOOKUP(Q448,'标准'!$F$4:$F$33,'标准'!$A$4:$A$33)</f>
        <v>0</v>
      </c>
      <c r="S448" s="1">
        <f>H448+J448+L448+N448</f>
        <v>0</v>
      </c>
      <c r="T448" s="1">
        <f t="shared" si="6"/>
        <v>0</v>
      </c>
    </row>
    <row r="449" spans="1:20" ht="14.25">
      <c r="A449" s="7"/>
      <c r="B449" s="6"/>
      <c r="C449" s="3"/>
      <c r="D449" s="6"/>
      <c r="E449" s="10"/>
      <c r="F449" s="6">
        <f>LOOKUP(E449,'标准'!$B$4:$B$33,'标准'!$A$4:$A$33)</f>
        <v>0</v>
      </c>
      <c r="G449" s="10"/>
      <c r="H449" s="1">
        <f>LOOKUP(G449,'标准'!$D$4:$D$33,'标准'!$A$4:$A$33)</f>
        <v>0</v>
      </c>
      <c r="I449" s="10"/>
      <c r="J449" s="1">
        <f>LOOKUP(I449,'标准'!$N$4:$N$33,'标准'!$H$4:$H$33)</f>
        <v>0</v>
      </c>
      <c r="K449" s="10"/>
      <c r="L449" s="1">
        <f>LOOKUP(K449,'标准'!$I$4:$I$33,'标准'!$H$4:$H$33)</f>
        <v>0</v>
      </c>
      <c r="M449" s="10"/>
      <c r="N449" s="1">
        <f>LOOKUP(M449,'标准'!$K$4:$K$33,'标准'!$H$4:$H$33)</f>
        <v>0</v>
      </c>
      <c r="O449" s="10"/>
      <c r="P449" s="1">
        <f>LOOKUP(O449,'标准'!$P$4:$P$33,'标准'!$H$4:$H$33)</f>
        <v>0</v>
      </c>
      <c r="Q449" s="10"/>
      <c r="R449" s="1">
        <f>LOOKUP(Q449,'标准'!$F$4:$F$33,'标准'!$A$4:$A$33)</f>
        <v>0</v>
      </c>
      <c r="S449" s="1">
        <f>H449+J449+L449+N449</f>
        <v>0</v>
      </c>
      <c r="T449" s="1">
        <f t="shared" si="6"/>
        <v>0</v>
      </c>
    </row>
    <row r="450" spans="1:20" ht="14.25">
      <c r="A450" s="7"/>
      <c r="B450" s="6"/>
      <c r="C450" s="3"/>
      <c r="D450" s="6"/>
      <c r="E450" s="10"/>
      <c r="F450" s="6">
        <f>LOOKUP(E450,'标准'!$B$4:$B$33,'标准'!$A$4:$A$33)</f>
        <v>0</v>
      </c>
      <c r="G450" s="10"/>
      <c r="H450" s="1">
        <f>LOOKUP(G450,'标准'!$D$4:$D$33,'标准'!$A$4:$A$33)</f>
        <v>0</v>
      </c>
      <c r="I450" s="10"/>
      <c r="J450" s="1">
        <f>LOOKUP(I450,'标准'!$N$4:$N$33,'标准'!$H$4:$H$33)</f>
        <v>0</v>
      </c>
      <c r="K450" s="10"/>
      <c r="L450" s="1">
        <f>LOOKUP(K450,'标准'!$I$4:$I$33,'标准'!$H$4:$H$33)</f>
        <v>0</v>
      </c>
      <c r="M450" s="10"/>
      <c r="N450" s="1">
        <f>LOOKUP(M450,'标准'!$K$4:$K$33,'标准'!$H$4:$H$33)</f>
        <v>0</v>
      </c>
      <c r="O450" s="10"/>
      <c r="P450" s="1">
        <f>LOOKUP(O450,'标准'!$P$4:$P$33,'标准'!$H$4:$H$33)</f>
        <v>0</v>
      </c>
      <c r="Q450" s="10"/>
      <c r="R450" s="1">
        <f>LOOKUP(Q450,'标准'!$F$4:$F$33,'标准'!$A$4:$A$33)</f>
        <v>0</v>
      </c>
      <c r="S450" s="1">
        <f>H450+J450+L450+N450</f>
        <v>0</v>
      </c>
      <c r="T450" s="1">
        <f t="shared" si="6"/>
        <v>0</v>
      </c>
    </row>
    <row r="451" spans="1:20" ht="14.25">
      <c r="A451" s="7"/>
      <c r="B451" s="6"/>
      <c r="C451" s="3"/>
      <c r="D451" s="6"/>
      <c r="E451" s="10"/>
      <c r="F451" s="6">
        <f>LOOKUP(E451,'标准'!$B$4:$B$33,'标准'!$A$4:$A$33)</f>
        <v>0</v>
      </c>
      <c r="G451" s="10"/>
      <c r="H451" s="1">
        <f>LOOKUP(G451,'标准'!$D$4:$D$33,'标准'!$A$4:$A$33)</f>
        <v>0</v>
      </c>
      <c r="I451" s="10"/>
      <c r="J451" s="1">
        <f>LOOKUP(I451,'标准'!$N$4:$N$33,'标准'!$H$4:$H$33)</f>
        <v>0</v>
      </c>
      <c r="K451" s="10"/>
      <c r="L451" s="1">
        <f>LOOKUP(K451,'标准'!$I$4:$I$33,'标准'!$H$4:$H$33)</f>
        <v>0</v>
      </c>
      <c r="M451" s="10"/>
      <c r="N451" s="1">
        <f>LOOKUP(M451,'标准'!$K$4:$K$33,'标准'!$H$4:$H$33)</f>
        <v>0</v>
      </c>
      <c r="O451" s="10"/>
      <c r="P451" s="1">
        <f>LOOKUP(O451,'标准'!$P$4:$P$33,'标准'!$H$4:$H$33)</f>
        <v>0</v>
      </c>
      <c r="Q451" s="10"/>
      <c r="R451" s="1">
        <f>LOOKUP(Q451,'标准'!$F$4:$F$33,'标准'!$A$4:$A$33)</f>
        <v>0</v>
      </c>
      <c r="S451" s="1">
        <f>H451+J451+L451+N451</f>
        <v>0</v>
      </c>
      <c r="T451" s="1">
        <f t="shared" si="6"/>
        <v>0</v>
      </c>
    </row>
    <row r="452" spans="1:20" ht="14.25">
      <c r="A452" s="7"/>
      <c r="B452" s="6"/>
      <c r="C452" s="3"/>
      <c r="D452" s="6"/>
      <c r="E452" s="10"/>
      <c r="F452" s="6">
        <f>LOOKUP(E452,'标准'!$B$4:$B$33,'标准'!$A$4:$A$33)</f>
        <v>0</v>
      </c>
      <c r="G452" s="10"/>
      <c r="H452" s="1">
        <f>LOOKUP(G452,'标准'!$D$4:$D$33,'标准'!$A$4:$A$33)</f>
        <v>0</v>
      </c>
      <c r="I452" s="10"/>
      <c r="J452" s="1">
        <f>LOOKUP(I452,'标准'!$N$4:$N$33,'标准'!$H$4:$H$33)</f>
        <v>0</v>
      </c>
      <c r="K452" s="10"/>
      <c r="L452" s="1">
        <f>LOOKUP(K452,'标准'!$I$4:$I$33,'标准'!$H$4:$H$33)</f>
        <v>0</v>
      </c>
      <c r="M452" s="10"/>
      <c r="N452" s="1">
        <f>LOOKUP(M452,'标准'!$K$4:$K$33,'标准'!$H$4:$H$33)</f>
        <v>0</v>
      </c>
      <c r="O452" s="10"/>
      <c r="P452" s="1">
        <f>LOOKUP(O452,'标准'!$P$4:$P$33,'标准'!$H$4:$H$33)</f>
        <v>0</v>
      </c>
      <c r="Q452" s="10"/>
      <c r="R452" s="1">
        <f>LOOKUP(Q452,'标准'!$F$4:$F$33,'标准'!$A$4:$A$33)</f>
        <v>0</v>
      </c>
      <c r="S452" s="1">
        <f>H452+J452+L452+N452</f>
        <v>0</v>
      </c>
      <c r="T452" s="1">
        <f t="shared" si="6"/>
        <v>0</v>
      </c>
    </row>
    <row r="453" spans="1:20" ht="14.25">
      <c r="A453" s="7"/>
      <c r="B453" s="6"/>
      <c r="C453" s="3"/>
      <c r="D453" s="6"/>
      <c r="E453" s="10"/>
      <c r="F453" s="6">
        <f>LOOKUP(E453,'标准'!$B$4:$B$33,'标准'!$A$4:$A$33)</f>
        <v>0</v>
      </c>
      <c r="G453" s="10"/>
      <c r="H453" s="1">
        <f>LOOKUP(G453,'标准'!$D$4:$D$33,'标准'!$A$4:$A$33)</f>
        <v>0</v>
      </c>
      <c r="I453" s="10"/>
      <c r="J453" s="1">
        <f>LOOKUP(I453,'标准'!$N$4:$N$33,'标准'!$H$4:$H$33)</f>
        <v>0</v>
      </c>
      <c r="K453" s="10"/>
      <c r="L453" s="1">
        <f>LOOKUP(K453,'标准'!$I$4:$I$33,'标准'!$H$4:$H$33)</f>
        <v>0</v>
      </c>
      <c r="M453" s="10"/>
      <c r="N453" s="1">
        <f>LOOKUP(M453,'标准'!$K$4:$K$33,'标准'!$H$4:$H$33)</f>
        <v>0</v>
      </c>
      <c r="O453" s="10"/>
      <c r="P453" s="1">
        <f>LOOKUP(O453,'标准'!$P$4:$P$33,'标准'!$H$4:$H$33)</f>
        <v>0</v>
      </c>
      <c r="Q453" s="10"/>
      <c r="R453" s="1">
        <f>LOOKUP(Q453,'标准'!$F$4:$F$33,'标准'!$A$4:$A$33)</f>
        <v>0</v>
      </c>
      <c r="S453" s="1">
        <f>H453+J453+L453+N453</f>
        <v>0</v>
      </c>
      <c r="T453" s="1">
        <f aca="true" t="shared" si="7" ref="T453:T500">S453/2</f>
        <v>0</v>
      </c>
    </row>
    <row r="454" spans="1:20" ht="14.25">
      <c r="A454" s="7"/>
      <c r="B454" s="6"/>
      <c r="C454" s="3"/>
      <c r="D454" s="6"/>
      <c r="E454" s="10"/>
      <c r="F454" s="6">
        <f>LOOKUP(E454,'标准'!$B$4:$B$33,'标准'!$A$4:$A$33)</f>
        <v>0</v>
      </c>
      <c r="G454" s="10"/>
      <c r="H454" s="1">
        <f>LOOKUP(G454,'标准'!$D$4:$D$33,'标准'!$A$4:$A$33)</f>
        <v>0</v>
      </c>
      <c r="I454" s="10"/>
      <c r="J454" s="1">
        <f>LOOKUP(I454,'标准'!$N$4:$N$33,'标准'!$H$4:$H$33)</f>
        <v>0</v>
      </c>
      <c r="K454" s="10"/>
      <c r="L454" s="1">
        <f>LOOKUP(K454,'标准'!$I$4:$I$33,'标准'!$H$4:$H$33)</f>
        <v>0</v>
      </c>
      <c r="M454" s="10"/>
      <c r="N454" s="1">
        <f>LOOKUP(M454,'标准'!$K$4:$K$33,'标准'!$H$4:$H$33)</f>
        <v>0</v>
      </c>
      <c r="O454" s="10"/>
      <c r="P454" s="1">
        <f>LOOKUP(O454,'标准'!$P$4:$P$33,'标准'!$H$4:$H$33)</f>
        <v>0</v>
      </c>
      <c r="Q454" s="10"/>
      <c r="R454" s="1">
        <f>LOOKUP(Q454,'标准'!$F$4:$F$33,'标准'!$A$4:$A$33)</f>
        <v>0</v>
      </c>
      <c r="S454" s="1">
        <f>H454+J454+L454+N454</f>
        <v>0</v>
      </c>
      <c r="T454" s="1">
        <f t="shared" si="7"/>
        <v>0</v>
      </c>
    </row>
    <row r="455" spans="1:20" ht="14.25">
      <c r="A455" s="7"/>
      <c r="B455" s="6"/>
      <c r="C455" s="3"/>
      <c r="D455" s="6"/>
      <c r="E455" s="10"/>
      <c r="F455" s="6">
        <f>LOOKUP(E455,'标准'!$B$4:$B$33,'标准'!$A$4:$A$33)</f>
        <v>0</v>
      </c>
      <c r="G455" s="10"/>
      <c r="H455" s="1">
        <f>LOOKUP(G455,'标准'!$D$4:$D$33,'标准'!$A$4:$A$33)</f>
        <v>0</v>
      </c>
      <c r="I455" s="10"/>
      <c r="J455" s="1">
        <f>LOOKUP(I455,'标准'!$N$4:$N$33,'标准'!$H$4:$H$33)</f>
        <v>0</v>
      </c>
      <c r="K455" s="10"/>
      <c r="L455" s="1">
        <f>LOOKUP(K455,'标准'!$I$4:$I$33,'标准'!$H$4:$H$33)</f>
        <v>0</v>
      </c>
      <c r="M455" s="10"/>
      <c r="N455" s="1">
        <f>LOOKUP(M455,'标准'!$K$4:$K$33,'标准'!$H$4:$H$33)</f>
        <v>0</v>
      </c>
      <c r="O455" s="10"/>
      <c r="P455" s="1">
        <f>LOOKUP(O455,'标准'!$P$4:$P$33,'标准'!$H$4:$H$33)</f>
        <v>0</v>
      </c>
      <c r="Q455" s="10"/>
      <c r="R455" s="1">
        <f>LOOKUP(Q455,'标准'!$F$4:$F$33,'标准'!$A$4:$A$33)</f>
        <v>0</v>
      </c>
      <c r="S455" s="1">
        <f>H455+J455+L455+N455</f>
        <v>0</v>
      </c>
      <c r="T455" s="1">
        <f t="shared" si="7"/>
        <v>0</v>
      </c>
    </row>
    <row r="456" spans="1:20" ht="14.25">
      <c r="A456" s="7"/>
      <c r="B456" s="6"/>
      <c r="C456" s="3"/>
      <c r="D456" s="6"/>
      <c r="E456" s="10"/>
      <c r="F456" s="6">
        <f>LOOKUP(E456,'标准'!$B$4:$B$33,'标准'!$A$4:$A$33)</f>
        <v>0</v>
      </c>
      <c r="G456" s="10"/>
      <c r="H456" s="1">
        <f>LOOKUP(G456,'标准'!$D$4:$D$33,'标准'!$A$4:$A$33)</f>
        <v>0</v>
      </c>
      <c r="I456" s="10"/>
      <c r="J456" s="1">
        <f>LOOKUP(I456,'标准'!$N$4:$N$33,'标准'!$H$4:$H$33)</f>
        <v>0</v>
      </c>
      <c r="K456" s="10"/>
      <c r="L456" s="1">
        <f>LOOKUP(K456,'标准'!$I$4:$I$33,'标准'!$H$4:$H$33)</f>
        <v>0</v>
      </c>
      <c r="M456" s="10"/>
      <c r="N456" s="1">
        <f>LOOKUP(M456,'标准'!$K$4:$K$33,'标准'!$H$4:$H$33)</f>
        <v>0</v>
      </c>
      <c r="O456" s="10"/>
      <c r="P456" s="1">
        <f>LOOKUP(O456,'标准'!$P$4:$P$33,'标准'!$H$4:$H$33)</f>
        <v>0</v>
      </c>
      <c r="Q456" s="10"/>
      <c r="R456" s="1">
        <f>LOOKUP(Q456,'标准'!$F$4:$F$33,'标准'!$A$4:$A$33)</f>
        <v>0</v>
      </c>
      <c r="S456" s="1">
        <f>H456+J456+L456+N456</f>
        <v>0</v>
      </c>
      <c r="T456" s="1">
        <f t="shared" si="7"/>
        <v>0</v>
      </c>
    </row>
    <row r="457" spans="1:20" ht="14.25">
      <c r="A457" s="7"/>
      <c r="B457" s="6"/>
      <c r="C457" s="3"/>
      <c r="D457" s="6"/>
      <c r="E457" s="10"/>
      <c r="F457" s="6">
        <f>LOOKUP(E457,'标准'!$B$4:$B$33,'标准'!$A$4:$A$33)</f>
        <v>0</v>
      </c>
      <c r="G457" s="10"/>
      <c r="H457" s="1">
        <f>LOOKUP(G457,'标准'!$D$4:$D$33,'标准'!$A$4:$A$33)</f>
        <v>0</v>
      </c>
      <c r="I457" s="10"/>
      <c r="J457" s="1">
        <f>LOOKUP(I457,'标准'!$N$4:$N$33,'标准'!$H$4:$H$33)</f>
        <v>0</v>
      </c>
      <c r="K457" s="10"/>
      <c r="L457" s="1">
        <f>LOOKUP(K457,'标准'!$I$4:$I$33,'标准'!$H$4:$H$33)</f>
        <v>0</v>
      </c>
      <c r="M457" s="10"/>
      <c r="N457" s="1">
        <f>LOOKUP(M457,'标准'!$K$4:$K$33,'标准'!$H$4:$H$33)</f>
        <v>0</v>
      </c>
      <c r="O457" s="10"/>
      <c r="P457" s="1">
        <f>LOOKUP(O457,'标准'!$P$4:$P$33,'标准'!$H$4:$H$33)</f>
        <v>0</v>
      </c>
      <c r="Q457" s="10"/>
      <c r="R457" s="1">
        <f>LOOKUP(Q457,'标准'!$F$4:$F$33,'标准'!$A$4:$A$33)</f>
        <v>0</v>
      </c>
      <c r="S457" s="1">
        <f>H457+J457+L457+N457</f>
        <v>0</v>
      </c>
      <c r="T457" s="1">
        <f t="shared" si="7"/>
        <v>0</v>
      </c>
    </row>
    <row r="458" spans="1:20" ht="14.25">
      <c r="A458" s="7"/>
      <c r="B458" s="6"/>
      <c r="C458" s="3"/>
      <c r="D458" s="6"/>
      <c r="E458" s="10"/>
      <c r="F458" s="6">
        <f>LOOKUP(E458,'标准'!$B$4:$B$33,'标准'!$A$4:$A$33)</f>
        <v>0</v>
      </c>
      <c r="G458" s="10"/>
      <c r="H458" s="1">
        <f>LOOKUP(G458,'标准'!$D$4:$D$33,'标准'!$A$4:$A$33)</f>
        <v>0</v>
      </c>
      <c r="I458" s="10"/>
      <c r="J458" s="1">
        <f>LOOKUP(I458,'标准'!$N$4:$N$33,'标准'!$H$4:$H$33)</f>
        <v>0</v>
      </c>
      <c r="K458" s="10"/>
      <c r="L458" s="1">
        <f>LOOKUP(K458,'标准'!$I$4:$I$33,'标准'!$H$4:$H$33)</f>
        <v>0</v>
      </c>
      <c r="M458" s="10"/>
      <c r="N458" s="1">
        <f>LOOKUP(M458,'标准'!$K$4:$K$33,'标准'!$H$4:$H$33)</f>
        <v>0</v>
      </c>
      <c r="O458" s="10"/>
      <c r="P458" s="1">
        <f>LOOKUP(O458,'标准'!$P$4:$P$33,'标准'!$H$4:$H$33)</f>
        <v>0</v>
      </c>
      <c r="Q458" s="10"/>
      <c r="R458" s="1">
        <f>LOOKUP(Q458,'标准'!$F$4:$F$33,'标准'!$A$4:$A$33)</f>
        <v>0</v>
      </c>
      <c r="S458" s="1">
        <f>H458+J458+L458+N458</f>
        <v>0</v>
      </c>
      <c r="T458" s="1">
        <f t="shared" si="7"/>
        <v>0</v>
      </c>
    </row>
    <row r="459" spans="1:20" ht="14.25">
      <c r="A459" s="7"/>
      <c r="B459" s="6"/>
      <c r="C459" s="3"/>
      <c r="D459" s="6"/>
      <c r="E459" s="10"/>
      <c r="F459" s="6">
        <f>LOOKUP(E459,'标准'!$B$4:$B$33,'标准'!$A$4:$A$33)</f>
        <v>0</v>
      </c>
      <c r="G459" s="10"/>
      <c r="H459" s="1">
        <f>LOOKUP(G459,'标准'!$D$4:$D$33,'标准'!$A$4:$A$33)</f>
        <v>0</v>
      </c>
      <c r="I459" s="10"/>
      <c r="J459" s="1">
        <f>LOOKUP(I459,'标准'!$N$4:$N$33,'标准'!$H$4:$H$33)</f>
        <v>0</v>
      </c>
      <c r="K459" s="10"/>
      <c r="L459" s="1">
        <f>LOOKUP(K459,'标准'!$I$4:$I$33,'标准'!$H$4:$H$33)</f>
        <v>0</v>
      </c>
      <c r="M459" s="10"/>
      <c r="N459" s="1">
        <f>LOOKUP(M459,'标准'!$K$4:$K$33,'标准'!$H$4:$H$33)</f>
        <v>0</v>
      </c>
      <c r="O459" s="10"/>
      <c r="P459" s="1">
        <f>LOOKUP(O459,'标准'!$P$4:$P$33,'标准'!$H$4:$H$33)</f>
        <v>0</v>
      </c>
      <c r="Q459" s="10"/>
      <c r="R459" s="1">
        <f>LOOKUP(Q459,'标准'!$F$4:$F$33,'标准'!$A$4:$A$33)</f>
        <v>0</v>
      </c>
      <c r="S459" s="1">
        <f>H459+J459+L459+N459</f>
        <v>0</v>
      </c>
      <c r="T459" s="1">
        <f t="shared" si="7"/>
        <v>0</v>
      </c>
    </row>
    <row r="460" spans="1:20" ht="14.25">
      <c r="A460" s="7"/>
      <c r="B460" s="6"/>
      <c r="C460" s="3"/>
      <c r="D460" s="6"/>
      <c r="E460" s="10"/>
      <c r="F460" s="6">
        <f>LOOKUP(E460,'标准'!$B$4:$B$33,'标准'!$A$4:$A$33)</f>
        <v>0</v>
      </c>
      <c r="G460" s="10"/>
      <c r="H460" s="1">
        <f>LOOKUP(G460,'标准'!$D$4:$D$33,'标准'!$A$4:$A$33)</f>
        <v>0</v>
      </c>
      <c r="I460" s="10"/>
      <c r="J460" s="1">
        <f>LOOKUP(I460,'标准'!$N$4:$N$33,'标准'!$H$4:$H$33)</f>
        <v>0</v>
      </c>
      <c r="K460" s="10"/>
      <c r="L460" s="1">
        <f>LOOKUP(K460,'标准'!$I$4:$I$33,'标准'!$H$4:$H$33)</f>
        <v>0</v>
      </c>
      <c r="M460" s="10"/>
      <c r="N460" s="1">
        <f>LOOKUP(M460,'标准'!$K$4:$K$33,'标准'!$H$4:$H$33)</f>
        <v>0</v>
      </c>
      <c r="O460" s="10"/>
      <c r="P460" s="1">
        <f>LOOKUP(O460,'标准'!$P$4:$P$33,'标准'!$H$4:$H$33)</f>
        <v>0</v>
      </c>
      <c r="Q460" s="10"/>
      <c r="R460" s="1">
        <f>LOOKUP(Q460,'标准'!$F$4:$F$33,'标准'!$A$4:$A$33)</f>
        <v>0</v>
      </c>
      <c r="S460" s="1">
        <f>H460+J460+L460+N460</f>
        <v>0</v>
      </c>
      <c r="T460" s="1">
        <f t="shared" si="7"/>
        <v>0</v>
      </c>
    </row>
    <row r="461" spans="1:20" ht="14.25">
      <c r="A461" s="7"/>
      <c r="B461" s="6"/>
      <c r="C461" s="3"/>
      <c r="D461" s="6"/>
      <c r="E461" s="10"/>
      <c r="F461" s="6">
        <f>LOOKUP(E461,'标准'!$B$4:$B$33,'标准'!$A$4:$A$33)</f>
        <v>0</v>
      </c>
      <c r="G461" s="10"/>
      <c r="H461" s="1">
        <f>LOOKUP(G461,'标准'!$D$4:$D$33,'标准'!$A$4:$A$33)</f>
        <v>0</v>
      </c>
      <c r="I461" s="10"/>
      <c r="J461" s="1">
        <f>LOOKUP(I461,'标准'!$N$4:$N$33,'标准'!$H$4:$H$33)</f>
        <v>0</v>
      </c>
      <c r="K461" s="10"/>
      <c r="L461" s="1">
        <f>LOOKUP(K461,'标准'!$I$4:$I$33,'标准'!$H$4:$H$33)</f>
        <v>0</v>
      </c>
      <c r="M461" s="10"/>
      <c r="N461" s="1">
        <f>LOOKUP(M461,'标准'!$K$4:$K$33,'标准'!$H$4:$H$33)</f>
        <v>0</v>
      </c>
      <c r="O461" s="10"/>
      <c r="P461" s="1">
        <f>LOOKUP(O461,'标准'!$P$4:$P$33,'标准'!$H$4:$H$33)</f>
        <v>0</v>
      </c>
      <c r="Q461" s="10"/>
      <c r="R461" s="1">
        <f>LOOKUP(Q461,'标准'!$F$4:$F$33,'标准'!$A$4:$A$33)</f>
        <v>0</v>
      </c>
      <c r="S461" s="1">
        <f>H461+J461+L461+N461</f>
        <v>0</v>
      </c>
      <c r="T461" s="1">
        <f t="shared" si="7"/>
        <v>0</v>
      </c>
    </row>
    <row r="462" spans="1:20" ht="14.25">
      <c r="A462" s="7"/>
      <c r="B462" s="6"/>
      <c r="C462" s="3"/>
      <c r="D462" s="6"/>
      <c r="E462" s="10"/>
      <c r="F462" s="6">
        <f>LOOKUP(E462,'标准'!$B$4:$B$33,'标准'!$A$4:$A$33)</f>
        <v>0</v>
      </c>
      <c r="G462" s="10"/>
      <c r="H462" s="1">
        <f>LOOKUP(G462,'标准'!$D$4:$D$33,'标准'!$A$4:$A$33)</f>
        <v>0</v>
      </c>
      <c r="I462" s="10"/>
      <c r="J462" s="1">
        <f>LOOKUP(I462,'标准'!$N$4:$N$33,'标准'!$H$4:$H$33)</f>
        <v>0</v>
      </c>
      <c r="K462" s="10"/>
      <c r="L462" s="1">
        <f>LOOKUP(K462,'标准'!$I$4:$I$33,'标准'!$H$4:$H$33)</f>
        <v>0</v>
      </c>
      <c r="M462" s="10"/>
      <c r="N462" s="1">
        <f>LOOKUP(M462,'标准'!$K$4:$K$33,'标准'!$H$4:$H$33)</f>
        <v>0</v>
      </c>
      <c r="O462" s="10"/>
      <c r="P462" s="1">
        <f>LOOKUP(O462,'标准'!$P$4:$P$33,'标准'!$H$4:$H$33)</f>
        <v>0</v>
      </c>
      <c r="Q462" s="10"/>
      <c r="R462" s="1">
        <f>LOOKUP(Q462,'标准'!$F$4:$F$33,'标准'!$A$4:$A$33)</f>
        <v>0</v>
      </c>
      <c r="S462" s="1">
        <f>H462+J462+L462+N462</f>
        <v>0</v>
      </c>
      <c r="T462" s="1">
        <f t="shared" si="7"/>
        <v>0</v>
      </c>
    </row>
    <row r="463" spans="1:20" ht="14.25">
      <c r="A463" s="7"/>
      <c r="B463" s="6"/>
      <c r="C463" s="3"/>
      <c r="D463" s="6"/>
      <c r="E463" s="10"/>
      <c r="F463" s="6">
        <f>LOOKUP(E463,'标准'!$B$4:$B$33,'标准'!$A$4:$A$33)</f>
        <v>0</v>
      </c>
      <c r="G463" s="10"/>
      <c r="H463" s="1">
        <f>LOOKUP(G463,'标准'!$D$4:$D$33,'标准'!$A$4:$A$33)</f>
        <v>0</v>
      </c>
      <c r="I463" s="10"/>
      <c r="J463" s="1">
        <f>LOOKUP(I463,'标准'!$N$4:$N$33,'标准'!$H$4:$H$33)</f>
        <v>0</v>
      </c>
      <c r="K463" s="10"/>
      <c r="L463" s="1">
        <f>LOOKUP(K463,'标准'!$I$4:$I$33,'标准'!$H$4:$H$33)</f>
        <v>0</v>
      </c>
      <c r="M463" s="10"/>
      <c r="N463" s="1">
        <f>LOOKUP(M463,'标准'!$K$4:$K$33,'标准'!$H$4:$H$33)</f>
        <v>0</v>
      </c>
      <c r="O463" s="10"/>
      <c r="P463" s="1">
        <f>LOOKUP(O463,'标准'!$P$4:$P$33,'标准'!$H$4:$H$33)</f>
        <v>0</v>
      </c>
      <c r="Q463" s="10"/>
      <c r="R463" s="1">
        <f>LOOKUP(Q463,'标准'!$F$4:$F$33,'标准'!$A$4:$A$33)</f>
        <v>0</v>
      </c>
      <c r="S463" s="1">
        <f>H463+J463+L463+N463</f>
        <v>0</v>
      </c>
      <c r="T463" s="1">
        <f t="shared" si="7"/>
        <v>0</v>
      </c>
    </row>
    <row r="464" spans="1:20" ht="14.25">
      <c r="A464" s="7"/>
      <c r="B464" s="6"/>
      <c r="C464" s="3"/>
      <c r="D464" s="6"/>
      <c r="E464" s="10"/>
      <c r="F464" s="6">
        <f>LOOKUP(E464,'标准'!$B$4:$B$33,'标准'!$A$4:$A$33)</f>
        <v>0</v>
      </c>
      <c r="G464" s="10"/>
      <c r="H464" s="1">
        <f>LOOKUP(G464,'标准'!$D$4:$D$33,'标准'!$A$4:$A$33)</f>
        <v>0</v>
      </c>
      <c r="I464" s="10"/>
      <c r="J464" s="1">
        <f>LOOKUP(I464,'标准'!$N$4:$N$33,'标准'!$H$4:$H$33)</f>
        <v>0</v>
      </c>
      <c r="K464" s="10"/>
      <c r="L464" s="1">
        <f>LOOKUP(K464,'标准'!$I$4:$I$33,'标准'!$H$4:$H$33)</f>
        <v>0</v>
      </c>
      <c r="M464" s="10"/>
      <c r="N464" s="1">
        <f>LOOKUP(M464,'标准'!$K$4:$K$33,'标准'!$H$4:$H$33)</f>
        <v>0</v>
      </c>
      <c r="O464" s="10"/>
      <c r="P464" s="1">
        <f>LOOKUP(O464,'标准'!$P$4:$P$33,'标准'!$H$4:$H$33)</f>
        <v>0</v>
      </c>
      <c r="Q464" s="10"/>
      <c r="R464" s="1">
        <f>LOOKUP(Q464,'标准'!$F$4:$F$33,'标准'!$A$4:$A$33)</f>
        <v>0</v>
      </c>
      <c r="S464" s="1">
        <f>H464+J464+L464+N464</f>
        <v>0</v>
      </c>
      <c r="T464" s="1">
        <f t="shared" si="7"/>
        <v>0</v>
      </c>
    </row>
    <row r="465" spans="1:20" ht="14.25">
      <c r="A465" s="7"/>
      <c r="B465" s="6"/>
      <c r="C465" s="3"/>
      <c r="D465" s="6"/>
      <c r="E465" s="10"/>
      <c r="F465" s="6">
        <f>LOOKUP(E465,'标准'!$B$4:$B$33,'标准'!$A$4:$A$33)</f>
        <v>0</v>
      </c>
      <c r="G465" s="10"/>
      <c r="H465" s="1">
        <f>LOOKUP(G465,'标准'!$D$4:$D$33,'标准'!$A$4:$A$33)</f>
        <v>0</v>
      </c>
      <c r="I465" s="10"/>
      <c r="J465" s="1">
        <f>LOOKUP(I465,'标准'!$N$4:$N$33,'标准'!$H$4:$H$33)</f>
        <v>0</v>
      </c>
      <c r="K465" s="10"/>
      <c r="L465" s="1">
        <f>LOOKUP(K465,'标准'!$I$4:$I$33,'标准'!$H$4:$H$33)</f>
        <v>0</v>
      </c>
      <c r="M465" s="10"/>
      <c r="N465" s="1">
        <f>LOOKUP(M465,'标准'!$K$4:$K$33,'标准'!$H$4:$H$33)</f>
        <v>0</v>
      </c>
      <c r="O465" s="10"/>
      <c r="P465" s="1">
        <f>LOOKUP(O465,'标准'!$P$4:$P$33,'标准'!$H$4:$H$33)</f>
        <v>0</v>
      </c>
      <c r="Q465" s="10"/>
      <c r="R465" s="1">
        <f>LOOKUP(Q465,'标准'!$F$4:$F$33,'标准'!$A$4:$A$33)</f>
        <v>0</v>
      </c>
      <c r="S465" s="1">
        <f>H465+J465+L465+N465</f>
        <v>0</v>
      </c>
      <c r="T465" s="1">
        <f t="shared" si="7"/>
        <v>0</v>
      </c>
    </row>
    <row r="466" spans="1:20" ht="14.25">
      <c r="A466" s="7"/>
      <c r="B466" s="6"/>
      <c r="C466" s="3"/>
      <c r="D466" s="6"/>
      <c r="E466" s="10"/>
      <c r="F466" s="6">
        <f>LOOKUP(E466,'标准'!$B$4:$B$33,'标准'!$A$4:$A$33)</f>
        <v>0</v>
      </c>
      <c r="G466" s="10"/>
      <c r="H466" s="1">
        <f>LOOKUP(G466,'标准'!$D$4:$D$33,'标准'!$A$4:$A$33)</f>
        <v>0</v>
      </c>
      <c r="I466" s="10"/>
      <c r="J466" s="1">
        <f>LOOKUP(I466,'标准'!$N$4:$N$33,'标准'!$H$4:$H$33)</f>
        <v>0</v>
      </c>
      <c r="K466" s="10"/>
      <c r="L466" s="1">
        <f>LOOKUP(K466,'标准'!$I$4:$I$33,'标准'!$H$4:$H$33)</f>
        <v>0</v>
      </c>
      <c r="M466" s="10"/>
      <c r="N466" s="1">
        <f>LOOKUP(M466,'标准'!$K$4:$K$33,'标准'!$H$4:$H$33)</f>
        <v>0</v>
      </c>
      <c r="O466" s="10"/>
      <c r="P466" s="1">
        <f>LOOKUP(O466,'标准'!$P$4:$P$33,'标准'!$H$4:$H$33)</f>
        <v>0</v>
      </c>
      <c r="Q466" s="10"/>
      <c r="R466" s="1">
        <f>LOOKUP(Q466,'标准'!$F$4:$F$33,'标准'!$A$4:$A$33)</f>
        <v>0</v>
      </c>
      <c r="S466" s="1">
        <f>H466+J466+L466+N466</f>
        <v>0</v>
      </c>
      <c r="T466" s="1">
        <f t="shared" si="7"/>
        <v>0</v>
      </c>
    </row>
    <row r="467" spans="1:20" ht="14.25">
      <c r="A467" s="7"/>
      <c r="B467" s="6"/>
      <c r="C467" s="3"/>
      <c r="D467" s="6"/>
      <c r="E467" s="10"/>
      <c r="F467" s="6">
        <f>LOOKUP(E467,'标准'!$B$4:$B$33,'标准'!$A$4:$A$33)</f>
        <v>0</v>
      </c>
      <c r="G467" s="10"/>
      <c r="H467" s="1">
        <f>LOOKUP(G467,'标准'!$D$4:$D$33,'标准'!$A$4:$A$33)</f>
        <v>0</v>
      </c>
      <c r="I467" s="10"/>
      <c r="J467" s="1">
        <f>LOOKUP(I467,'标准'!$N$4:$N$33,'标准'!$H$4:$H$33)</f>
        <v>0</v>
      </c>
      <c r="K467" s="10"/>
      <c r="L467" s="1">
        <f>LOOKUP(K467,'标准'!$I$4:$I$33,'标准'!$H$4:$H$33)</f>
        <v>0</v>
      </c>
      <c r="M467" s="10"/>
      <c r="N467" s="1">
        <f>LOOKUP(M467,'标准'!$K$4:$K$33,'标准'!$H$4:$H$33)</f>
        <v>0</v>
      </c>
      <c r="O467" s="10"/>
      <c r="P467" s="1">
        <f>LOOKUP(O467,'标准'!$P$4:$P$33,'标准'!$H$4:$H$33)</f>
        <v>0</v>
      </c>
      <c r="Q467" s="10"/>
      <c r="R467" s="1">
        <f>LOOKUP(Q467,'标准'!$F$4:$F$33,'标准'!$A$4:$A$33)</f>
        <v>0</v>
      </c>
      <c r="S467" s="1">
        <f>H467+J467+L467+N467</f>
        <v>0</v>
      </c>
      <c r="T467" s="1">
        <f t="shared" si="7"/>
        <v>0</v>
      </c>
    </row>
    <row r="468" spans="1:20" ht="14.25">
      <c r="A468" s="7"/>
      <c r="B468" s="6"/>
      <c r="C468" s="8"/>
      <c r="D468" s="6"/>
      <c r="E468" s="10"/>
      <c r="F468" s="6">
        <f>LOOKUP(E468,'标准'!$B$4:$B$33,'标准'!$A$4:$A$33)</f>
        <v>0</v>
      </c>
      <c r="G468" s="10"/>
      <c r="H468" s="1">
        <f>LOOKUP(G468,'标准'!$D$4:$D$33,'标准'!$A$4:$A$33)</f>
        <v>0</v>
      </c>
      <c r="I468" s="10"/>
      <c r="J468" s="1">
        <f>LOOKUP(I468,'标准'!$N$4:$N$33,'标准'!$H$4:$H$33)</f>
        <v>0</v>
      </c>
      <c r="K468" s="10"/>
      <c r="L468" s="1">
        <f>LOOKUP(K468,'标准'!$I$4:$I$33,'标准'!$H$4:$H$33)</f>
        <v>0</v>
      </c>
      <c r="M468" s="10"/>
      <c r="N468" s="1">
        <f>LOOKUP(M468,'标准'!$K$4:$K$33,'标准'!$H$4:$H$33)</f>
        <v>0</v>
      </c>
      <c r="O468" s="10"/>
      <c r="P468" s="1">
        <f>LOOKUP(O468,'标准'!$P$4:$P$33,'标准'!$H$4:$H$33)</f>
        <v>0</v>
      </c>
      <c r="Q468" s="10"/>
      <c r="R468" s="1">
        <f>LOOKUP(Q468,'标准'!$F$4:$F$33,'标准'!$A$4:$A$33)</f>
        <v>0</v>
      </c>
      <c r="S468" s="1">
        <f>H468+J468+L468+N468</f>
        <v>0</v>
      </c>
      <c r="T468" s="1">
        <f t="shared" si="7"/>
        <v>0</v>
      </c>
    </row>
    <row r="469" spans="1:20" ht="14.25">
      <c r="A469" s="7"/>
      <c r="B469" s="6"/>
      <c r="C469" s="8"/>
      <c r="D469" s="6"/>
      <c r="E469" s="10"/>
      <c r="F469" s="6">
        <f>LOOKUP(E469,'标准'!$B$4:$B$33,'标准'!$A$4:$A$33)</f>
        <v>0</v>
      </c>
      <c r="G469" s="10"/>
      <c r="H469" s="1">
        <f>LOOKUP(G469,'标准'!$D$4:$D$33,'标准'!$A$4:$A$33)</f>
        <v>0</v>
      </c>
      <c r="I469" s="10"/>
      <c r="J469" s="1">
        <f>LOOKUP(I469,'标准'!$N$4:$N$33,'标准'!$H$4:$H$33)</f>
        <v>0</v>
      </c>
      <c r="K469" s="10"/>
      <c r="L469" s="1">
        <f>LOOKUP(K469,'标准'!$I$4:$I$33,'标准'!$H$4:$H$33)</f>
        <v>0</v>
      </c>
      <c r="M469" s="10"/>
      <c r="N469" s="1">
        <f>LOOKUP(M469,'标准'!$K$4:$K$33,'标准'!$H$4:$H$33)</f>
        <v>0</v>
      </c>
      <c r="O469" s="10"/>
      <c r="P469" s="1">
        <f>LOOKUP(O469,'标准'!$P$4:$P$33,'标准'!$H$4:$H$33)</f>
        <v>0</v>
      </c>
      <c r="Q469" s="10"/>
      <c r="R469" s="1">
        <f>LOOKUP(Q469,'标准'!$F$4:$F$33,'标准'!$A$4:$A$33)</f>
        <v>0</v>
      </c>
      <c r="S469" s="1">
        <f>H469+J469+L469+N469</f>
        <v>0</v>
      </c>
      <c r="T469" s="1">
        <f t="shared" si="7"/>
        <v>0</v>
      </c>
    </row>
    <row r="470" spans="1:20" ht="14.25">
      <c r="A470" s="1"/>
      <c r="B470" s="1"/>
      <c r="C470" s="1"/>
      <c r="D470" s="1"/>
      <c r="E470" s="10"/>
      <c r="F470" s="6">
        <f>LOOKUP(E470,'标准'!$B$4:$B$33,'标准'!$A$4:$A$33)</f>
        <v>0</v>
      </c>
      <c r="G470" s="10"/>
      <c r="H470" s="1">
        <f>LOOKUP(G470,'标准'!$D$4:$D$33,'标准'!$A$4:$A$33)</f>
        <v>0</v>
      </c>
      <c r="I470" s="10"/>
      <c r="J470" s="1">
        <f>LOOKUP(I470,'标准'!$N$4:$N$33,'标准'!$H$4:$H$33)</f>
        <v>0</v>
      </c>
      <c r="K470" s="10"/>
      <c r="L470" s="1">
        <f>LOOKUP(K470,'标准'!$I$4:$I$33,'标准'!$H$4:$H$33)</f>
        <v>0</v>
      </c>
      <c r="M470" s="10"/>
      <c r="N470" s="1">
        <f>LOOKUP(M470,'标准'!$K$4:$K$33,'标准'!$H$4:$H$33)</f>
        <v>0</v>
      </c>
      <c r="O470" s="10"/>
      <c r="P470" s="1">
        <f>LOOKUP(O470,'标准'!$P$4:$P$33,'标准'!$H$4:$H$33)</f>
        <v>0</v>
      </c>
      <c r="Q470" s="10"/>
      <c r="R470" s="1">
        <f>LOOKUP(Q470,'标准'!$F$4:$F$33,'标准'!$A$4:$A$33)</f>
        <v>0</v>
      </c>
      <c r="S470" s="1">
        <f>H470+J470+L470+N470</f>
        <v>0</v>
      </c>
      <c r="T470" s="1">
        <f t="shared" si="7"/>
        <v>0</v>
      </c>
    </row>
    <row r="471" spans="1:20" ht="14.25">
      <c r="A471" s="1"/>
      <c r="B471" s="1"/>
      <c r="C471" s="1"/>
      <c r="D471" s="1"/>
      <c r="E471" s="10"/>
      <c r="F471" s="6">
        <f>LOOKUP(E471,'标准'!$B$4:$B$33,'标准'!$A$4:$A$33)</f>
        <v>0</v>
      </c>
      <c r="G471" s="10"/>
      <c r="H471" s="1">
        <f>LOOKUP(G471,'标准'!$D$4:$D$33,'标准'!$A$4:$A$33)</f>
        <v>0</v>
      </c>
      <c r="I471" s="10"/>
      <c r="J471" s="1">
        <f>LOOKUP(I471,'标准'!$N$4:$N$33,'标准'!$H$4:$H$33)</f>
        <v>0</v>
      </c>
      <c r="K471" s="10"/>
      <c r="L471" s="1">
        <f>LOOKUP(K471,'标准'!$I$4:$I$33,'标准'!$H$4:$H$33)</f>
        <v>0</v>
      </c>
      <c r="M471" s="10"/>
      <c r="N471" s="1">
        <f>LOOKUP(M471,'标准'!$K$4:$K$33,'标准'!$H$4:$H$33)</f>
        <v>0</v>
      </c>
      <c r="O471" s="10"/>
      <c r="P471" s="1">
        <f>LOOKUP(O471,'标准'!$P$4:$P$33,'标准'!$H$4:$H$33)</f>
        <v>0</v>
      </c>
      <c r="Q471" s="10"/>
      <c r="R471" s="1">
        <f>LOOKUP(Q471,'标准'!$F$4:$F$33,'标准'!$A$4:$A$33)</f>
        <v>0</v>
      </c>
      <c r="S471" s="1">
        <f>H471+J471+L471+N471</f>
        <v>0</v>
      </c>
      <c r="T471" s="1">
        <f t="shared" si="7"/>
        <v>0</v>
      </c>
    </row>
    <row r="472" spans="1:20" ht="14.25">
      <c r="A472" s="1"/>
      <c r="B472" s="1"/>
      <c r="C472" s="1"/>
      <c r="D472" s="1"/>
      <c r="E472" s="10"/>
      <c r="F472" s="6">
        <f>LOOKUP(E472,'标准'!$B$4:$B$33,'标准'!$A$4:$A$33)</f>
        <v>0</v>
      </c>
      <c r="G472" s="10"/>
      <c r="H472" s="1">
        <f>LOOKUP(G472,'标准'!$D$4:$D$33,'标准'!$A$4:$A$33)</f>
        <v>0</v>
      </c>
      <c r="I472" s="10"/>
      <c r="J472" s="1">
        <f>LOOKUP(I472,'标准'!$N$4:$N$33,'标准'!$H$4:$H$33)</f>
        <v>0</v>
      </c>
      <c r="K472" s="10"/>
      <c r="L472" s="1">
        <f>LOOKUP(K472,'标准'!$I$4:$I$33,'标准'!$H$4:$H$33)</f>
        <v>0</v>
      </c>
      <c r="M472" s="10"/>
      <c r="N472" s="1">
        <f>LOOKUP(M472,'标准'!$K$4:$K$33,'标准'!$H$4:$H$33)</f>
        <v>0</v>
      </c>
      <c r="O472" s="10"/>
      <c r="P472" s="1">
        <f>LOOKUP(O472,'标准'!$P$4:$P$33,'标准'!$H$4:$H$33)</f>
        <v>0</v>
      </c>
      <c r="Q472" s="10"/>
      <c r="R472" s="1">
        <f>LOOKUP(Q472,'标准'!$F$4:$F$33,'标准'!$A$4:$A$33)</f>
        <v>0</v>
      </c>
      <c r="S472" s="1">
        <f>H472+J472+L472+N472</f>
        <v>0</v>
      </c>
      <c r="T472" s="1">
        <f t="shared" si="7"/>
        <v>0</v>
      </c>
    </row>
    <row r="473" spans="1:20" ht="14.25">
      <c r="A473" s="1"/>
      <c r="B473" s="1"/>
      <c r="C473" s="1"/>
      <c r="D473" s="1"/>
      <c r="E473" s="10"/>
      <c r="F473" s="6">
        <f>LOOKUP(E473,'标准'!$B$4:$B$33,'标准'!$A$4:$A$33)</f>
        <v>0</v>
      </c>
      <c r="G473" s="10"/>
      <c r="H473" s="1">
        <f>LOOKUP(G473,'标准'!$D$4:$D$33,'标准'!$A$4:$A$33)</f>
        <v>0</v>
      </c>
      <c r="I473" s="10"/>
      <c r="J473" s="1">
        <f>LOOKUP(I473,'标准'!$N$4:$N$33,'标准'!$H$4:$H$33)</f>
        <v>0</v>
      </c>
      <c r="K473" s="10"/>
      <c r="L473" s="1">
        <f>LOOKUP(K473,'标准'!$I$4:$I$33,'标准'!$H$4:$H$33)</f>
        <v>0</v>
      </c>
      <c r="M473" s="10"/>
      <c r="N473" s="1">
        <f>LOOKUP(M473,'标准'!$K$4:$K$33,'标准'!$H$4:$H$33)</f>
        <v>0</v>
      </c>
      <c r="O473" s="10"/>
      <c r="P473" s="1">
        <f>LOOKUP(O473,'标准'!$P$4:$P$33,'标准'!$H$4:$H$33)</f>
        <v>0</v>
      </c>
      <c r="Q473" s="10"/>
      <c r="R473" s="1">
        <f>LOOKUP(Q473,'标准'!$F$4:$F$33,'标准'!$A$4:$A$33)</f>
        <v>0</v>
      </c>
      <c r="S473" s="1">
        <f>H473+J473+L473+N473</f>
        <v>0</v>
      </c>
      <c r="T473" s="1">
        <f t="shared" si="7"/>
        <v>0</v>
      </c>
    </row>
    <row r="474" spans="1:20" ht="14.25">
      <c r="A474" s="1"/>
      <c r="B474" s="1"/>
      <c r="C474" s="1"/>
      <c r="D474" s="1"/>
      <c r="E474" s="10"/>
      <c r="F474" s="6">
        <f>LOOKUP(E474,'标准'!$B$4:$B$33,'标准'!$A$4:$A$33)</f>
        <v>0</v>
      </c>
      <c r="G474" s="10"/>
      <c r="H474" s="1">
        <f>LOOKUP(G474,'标准'!$D$4:$D$33,'标准'!$A$4:$A$33)</f>
        <v>0</v>
      </c>
      <c r="I474" s="10"/>
      <c r="J474" s="1">
        <f>LOOKUP(I474,'标准'!$N$4:$N$33,'标准'!$H$4:$H$33)</f>
        <v>0</v>
      </c>
      <c r="K474" s="10"/>
      <c r="L474" s="1">
        <f>LOOKUP(K474,'标准'!$I$4:$I$33,'标准'!$H$4:$H$33)</f>
        <v>0</v>
      </c>
      <c r="M474" s="10"/>
      <c r="N474" s="1">
        <f>LOOKUP(M474,'标准'!$K$4:$K$33,'标准'!$H$4:$H$33)</f>
        <v>0</v>
      </c>
      <c r="O474" s="10"/>
      <c r="P474" s="1">
        <f>LOOKUP(O474,'标准'!$P$4:$P$33,'标准'!$H$4:$H$33)</f>
        <v>0</v>
      </c>
      <c r="Q474" s="10"/>
      <c r="R474" s="1">
        <f>LOOKUP(Q474,'标准'!$F$4:$F$33,'标准'!$A$4:$A$33)</f>
        <v>0</v>
      </c>
      <c r="S474" s="1">
        <f>H474+J474+L474+N474</f>
        <v>0</v>
      </c>
      <c r="T474" s="1">
        <f t="shared" si="7"/>
        <v>0</v>
      </c>
    </row>
    <row r="475" spans="1:20" ht="14.25">
      <c r="A475" s="1"/>
      <c r="B475" s="1"/>
      <c r="C475" s="1"/>
      <c r="D475" s="1"/>
      <c r="E475" s="10"/>
      <c r="F475" s="6">
        <f>LOOKUP(E475,'标准'!$B$4:$B$33,'标准'!$A$4:$A$33)</f>
        <v>0</v>
      </c>
      <c r="G475" s="10"/>
      <c r="H475" s="1">
        <f>LOOKUP(G475,'标准'!$D$4:$D$33,'标准'!$A$4:$A$33)</f>
        <v>0</v>
      </c>
      <c r="I475" s="10"/>
      <c r="J475" s="1">
        <f>LOOKUP(I475,'标准'!$N$4:$N$33,'标准'!$H$4:$H$33)</f>
        <v>0</v>
      </c>
      <c r="K475" s="10"/>
      <c r="L475" s="1">
        <f>LOOKUP(K475,'标准'!$I$4:$I$33,'标准'!$H$4:$H$33)</f>
        <v>0</v>
      </c>
      <c r="M475" s="10"/>
      <c r="N475" s="1">
        <f>LOOKUP(M475,'标准'!$K$4:$K$33,'标准'!$H$4:$H$33)</f>
        <v>0</v>
      </c>
      <c r="O475" s="10"/>
      <c r="P475" s="1">
        <f>LOOKUP(O475,'标准'!$P$4:$P$33,'标准'!$H$4:$H$33)</f>
        <v>0</v>
      </c>
      <c r="Q475" s="10"/>
      <c r="R475" s="1">
        <f>LOOKUP(Q475,'标准'!$F$4:$F$33,'标准'!$A$4:$A$33)</f>
        <v>0</v>
      </c>
      <c r="S475" s="1">
        <f>H475+J475+L475+N475</f>
        <v>0</v>
      </c>
      <c r="T475" s="1">
        <f t="shared" si="7"/>
        <v>0</v>
      </c>
    </row>
    <row r="476" spans="1:20" ht="14.25">
      <c r="A476" s="1"/>
      <c r="B476" s="1"/>
      <c r="C476" s="1"/>
      <c r="D476" s="1"/>
      <c r="E476" s="10"/>
      <c r="F476" s="6">
        <f>LOOKUP(E476,'标准'!$B$4:$B$33,'标准'!$A$4:$A$33)</f>
        <v>0</v>
      </c>
      <c r="G476" s="10"/>
      <c r="H476" s="1">
        <f>LOOKUP(G476,'标准'!$D$4:$D$33,'标准'!$A$4:$A$33)</f>
        <v>0</v>
      </c>
      <c r="I476" s="10"/>
      <c r="J476" s="1">
        <f>LOOKUP(I476,'标准'!$N$4:$N$33,'标准'!$H$4:$H$33)</f>
        <v>0</v>
      </c>
      <c r="K476" s="10"/>
      <c r="L476" s="1">
        <f>LOOKUP(K476,'标准'!$I$4:$I$33,'标准'!$H$4:$H$33)</f>
        <v>0</v>
      </c>
      <c r="M476" s="10"/>
      <c r="N476" s="1">
        <f>LOOKUP(M476,'标准'!$K$4:$K$33,'标准'!$H$4:$H$33)</f>
        <v>0</v>
      </c>
      <c r="O476" s="10"/>
      <c r="P476" s="1">
        <f>LOOKUP(O476,'标准'!$P$4:$P$33,'标准'!$H$4:$H$33)</f>
        <v>0</v>
      </c>
      <c r="Q476" s="10"/>
      <c r="R476" s="1">
        <f>LOOKUP(Q476,'标准'!$F$4:$F$33,'标准'!$A$4:$A$33)</f>
        <v>0</v>
      </c>
      <c r="S476" s="1">
        <f>H476+J476+L476+N476</f>
        <v>0</v>
      </c>
      <c r="T476" s="1">
        <f t="shared" si="7"/>
        <v>0</v>
      </c>
    </row>
    <row r="477" spans="1:20" ht="14.25">
      <c r="A477" s="1"/>
      <c r="B477" s="1"/>
      <c r="C477" s="1"/>
      <c r="D477" s="1"/>
      <c r="E477" s="10"/>
      <c r="F477" s="6">
        <f>LOOKUP(E477,'标准'!$B$4:$B$33,'标准'!$A$4:$A$33)</f>
        <v>0</v>
      </c>
      <c r="G477" s="10"/>
      <c r="H477" s="1">
        <f>LOOKUP(G477,'标准'!$D$4:$D$33,'标准'!$A$4:$A$33)</f>
        <v>0</v>
      </c>
      <c r="I477" s="10"/>
      <c r="J477" s="1">
        <f>LOOKUP(I477,'标准'!$N$4:$N$33,'标准'!$H$4:$H$33)</f>
        <v>0</v>
      </c>
      <c r="K477" s="10"/>
      <c r="L477" s="1">
        <f>LOOKUP(K477,'标准'!$I$4:$I$33,'标准'!$H$4:$H$33)</f>
        <v>0</v>
      </c>
      <c r="M477" s="10"/>
      <c r="N477" s="1">
        <f>LOOKUP(M477,'标准'!$K$4:$K$33,'标准'!$H$4:$H$33)</f>
        <v>0</v>
      </c>
      <c r="O477" s="10"/>
      <c r="P477" s="1">
        <f>LOOKUP(O477,'标准'!$P$4:$P$33,'标准'!$H$4:$H$33)</f>
        <v>0</v>
      </c>
      <c r="Q477" s="10"/>
      <c r="R477" s="1">
        <f>LOOKUP(Q477,'标准'!$F$4:$F$33,'标准'!$A$4:$A$33)</f>
        <v>0</v>
      </c>
      <c r="S477" s="1">
        <f>H477+J477+L477+N477</f>
        <v>0</v>
      </c>
      <c r="T477" s="1">
        <f t="shared" si="7"/>
        <v>0</v>
      </c>
    </row>
    <row r="478" spans="1:20" ht="14.25">
      <c r="A478" s="1"/>
      <c r="B478" s="1"/>
      <c r="C478" s="1"/>
      <c r="D478" s="1"/>
      <c r="E478" s="10"/>
      <c r="F478" s="6">
        <f>LOOKUP(E478,'标准'!$B$4:$B$33,'标准'!$A$4:$A$33)</f>
        <v>0</v>
      </c>
      <c r="G478" s="10"/>
      <c r="H478" s="1">
        <f>LOOKUP(G478,'标准'!$D$4:$D$33,'标准'!$A$4:$A$33)</f>
        <v>0</v>
      </c>
      <c r="I478" s="10"/>
      <c r="J478" s="1">
        <f>LOOKUP(I478,'标准'!$N$4:$N$33,'标准'!$H$4:$H$33)</f>
        <v>0</v>
      </c>
      <c r="K478" s="10"/>
      <c r="L478" s="1">
        <f>LOOKUP(K478,'标准'!$I$4:$I$33,'标准'!$H$4:$H$33)</f>
        <v>0</v>
      </c>
      <c r="M478" s="10"/>
      <c r="N478" s="1">
        <f>LOOKUP(M478,'标准'!$K$4:$K$33,'标准'!$H$4:$H$33)</f>
        <v>0</v>
      </c>
      <c r="O478" s="10"/>
      <c r="P478" s="1">
        <f>LOOKUP(O478,'标准'!$P$4:$P$33,'标准'!$H$4:$H$33)</f>
        <v>0</v>
      </c>
      <c r="Q478" s="10"/>
      <c r="R478" s="1">
        <f>LOOKUP(Q478,'标准'!$F$4:$F$33,'标准'!$A$4:$A$33)</f>
        <v>0</v>
      </c>
      <c r="S478" s="1">
        <f>H478+J478+L478+N478</f>
        <v>0</v>
      </c>
      <c r="T478" s="1">
        <f t="shared" si="7"/>
        <v>0</v>
      </c>
    </row>
    <row r="479" spans="1:20" ht="14.25">
      <c r="A479" s="1"/>
      <c r="B479" s="1"/>
      <c r="C479" s="1"/>
      <c r="D479" s="1"/>
      <c r="E479" s="10"/>
      <c r="F479" s="6">
        <f>LOOKUP(E479,'标准'!$B$4:$B$33,'标准'!$A$4:$A$33)</f>
        <v>0</v>
      </c>
      <c r="G479" s="10"/>
      <c r="H479" s="1">
        <f>LOOKUP(G479,'标准'!$D$4:$D$33,'标准'!$A$4:$A$33)</f>
        <v>0</v>
      </c>
      <c r="I479" s="10"/>
      <c r="J479" s="1">
        <f>LOOKUP(I479,'标准'!$N$4:$N$33,'标准'!$H$4:$H$33)</f>
        <v>0</v>
      </c>
      <c r="K479" s="10"/>
      <c r="L479" s="1">
        <f>LOOKUP(K479,'标准'!$I$4:$I$33,'标准'!$H$4:$H$33)</f>
        <v>0</v>
      </c>
      <c r="M479" s="10"/>
      <c r="N479" s="1">
        <f>LOOKUP(M479,'标准'!$K$4:$K$33,'标准'!$H$4:$H$33)</f>
        <v>0</v>
      </c>
      <c r="O479" s="10"/>
      <c r="P479" s="1">
        <f>LOOKUP(O479,'标准'!$P$4:$P$33,'标准'!$H$4:$H$33)</f>
        <v>0</v>
      </c>
      <c r="Q479" s="10"/>
      <c r="R479" s="1">
        <f>LOOKUP(Q479,'标准'!$F$4:$F$33,'标准'!$A$4:$A$33)</f>
        <v>0</v>
      </c>
      <c r="S479" s="1">
        <f>H479+J479+L479+N479</f>
        <v>0</v>
      </c>
      <c r="T479" s="1">
        <f t="shared" si="7"/>
        <v>0</v>
      </c>
    </row>
    <row r="480" spans="1:20" ht="14.25">
      <c r="A480" s="1"/>
      <c r="B480" s="1"/>
      <c r="C480" s="1"/>
      <c r="D480" s="1"/>
      <c r="E480" s="10"/>
      <c r="F480" s="6">
        <f>LOOKUP(E480,'标准'!$B$4:$B$33,'标准'!$A$4:$A$33)</f>
        <v>0</v>
      </c>
      <c r="G480" s="10"/>
      <c r="H480" s="1">
        <f>LOOKUP(G480,'标准'!$D$4:$D$33,'标准'!$A$4:$A$33)</f>
        <v>0</v>
      </c>
      <c r="I480" s="10"/>
      <c r="J480" s="1">
        <f>LOOKUP(I480,'标准'!$N$4:$N$33,'标准'!$H$4:$H$33)</f>
        <v>0</v>
      </c>
      <c r="K480" s="10"/>
      <c r="L480" s="1">
        <f>LOOKUP(K480,'标准'!$I$4:$I$33,'标准'!$H$4:$H$33)</f>
        <v>0</v>
      </c>
      <c r="M480" s="10"/>
      <c r="N480" s="1">
        <f>LOOKUP(M480,'标准'!$K$4:$K$33,'标准'!$H$4:$H$33)</f>
        <v>0</v>
      </c>
      <c r="O480" s="10"/>
      <c r="P480" s="1">
        <f>LOOKUP(O480,'标准'!$P$4:$P$33,'标准'!$H$4:$H$33)</f>
        <v>0</v>
      </c>
      <c r="Q480" s="10"/>
      <c r="R480" s="1">
        <f>LOOKUP(Q480,'标准'!$F$4:$F$33,'标准'!$A$4:$A$33)</f>
        <v>0</v>
      </c>
      <c r="S480" s="1">
        <f>H480+J480+L480+N480</f>
        <v>0</v>
      </c>
      <c r="T480" s="1">
        <f t="shared" si="7"/>
        <v>0</v>
      </c>
    </row>
    <row r="481" spans="1:20" ht="14.25">
      <c r="A481" s="1"/>
      <c r="B481" s="1"/>
      <c r="C481" s="1"/>
      <c r="D481" s="1"/>
      <c r="E481" s="10"/>
      <c r="F481" s="6">
        <f>LOOKUP(E481,'标准'!$B$4:$B$33,'标准'!$A$4:$A$33)</f>
        <v>0</v>
      </c>
      <c r="G481" s="10"/>
      <c r="H481" s="1">
        <f>LOOKUP(G481,'标准'!$D$4:$D$33,'标准'!$A$4:$A$33)</f>
        <v>0</v>
      </c>
      <c r="I481" s="10"/>
      <c r="J481" s="1">
        <f>LOOKUP(I481,'标准'!$N$4:$N$33,'标准'!$H$4:$H$33)</f>
        <v>0</v>
      </c>
      <c r="K481" s="10"/>
      <c r="L481" s="1">
        <f>LOOKUP(K481,'标准'!$I$4:$I$33,'标准'!$H$4:$H$33)</f>
        <v>0</v>
      </c>
      <c r="M481" s="10"/>
      <c r="N481" s="1">
        <f>LOOKUP(M481,'标准'!$K$4:$K$33,'标准'!$H$4:$H$33)</f>
        <v>0</v>
      </c>
      <c r="O481" s="10"/>
      <c r="P481" s="1">
        <f>LOOKUP(O481,'标准'!$P$4:$P$33,'标准'!$H$4:$H$33)</f>
        <v>0</v>
      </c>
      <c r="Q481" s="10"/>
      <c r="R481" s="1">
        <f>LOOKUP(Q481,'标准'!$F$4:$F$33,'标准'!$A$4:$A$33)</f>
        <v>0</v>
      </c>
      <c r="S481" s="1">
        <f>H481+J481+L481+N481</f>
        <v>0</v>
      </c>
      <c r="T481" s="1">
        <f t="shared" si="7"/>
        <v>0</v>
      </c>
    </row>
    <row r="482" spans="1:20" ht="14.25">
      <c r="A482" s="1"/>
      <c r="B482" s="1"/>
      <c r="C482" s="1"/>
      <c r="D482" s="1"/>
      <c r="E482" s="10"/>
      <c r="F482" s="6">
        <f>LOOKUP(E482,'标准'!$B$4:$B$33,'标准'!$A$4:$A$33)</f>
        <v>0</v>
      </c>
      <c r="G482" s="10"/>
      <c r="H482" s="1">
        <f>LOOKUP(G482,'标准'!$D$4:$D$33,'标准'!$A$4:$A$33)</f>
        <v>0</v>
      </c>
      <c r="I482" s="10"/>
      <c r="J482" s="1">
        <f>LOOKUP(I482,'标准'!$N$4:$N$33,'标准'!$H$4:$H$33)</f>
        <v>0</v>
      </c>
      <c r="K482" s="10"/>
      <c r="L482" s="1">
        <f>LOOKUP(K482,'标准'!$I$4:$I$33,'标准'!$H$4:$H$33)</f>
        <v>0</v>
      </c>
      <c r="M482" s="10"/>
      <c r="N482" s="1">
        <f>LOOKUP(M482,'标准'!$K$4:$K$33,'标准'!$H$4:$H$33)</f>
        <v>0</v>
      </c>
      <c r="O482" s="10"/>
      <c r="P482" s="1">
        <f>LOOKUP(O482,'标准'!$P$4:$P$33,'标准'!$H$4:$H$33)</f>
        <v>0</v>
      </c>
      <c r="Q482" s="10"/>
      <c r="R482" s="1">
        <f>LOOKUP(Q482,'标准'!$F$4:$F$33,'标准'!$A$4:$A$33)</f>
        <v>0</v>
      </c>
      <c r="S482" s="1">
        <f>H482+J482+L482+N482</f>
        <v>0</v>
      </c>
      <c r="T482" s="1">
        <f t="shared" si="7"/>
        <v>0</v>
      </c>
    </row>
    <row r="483" spans="1:20" ht="14.25">
      <c r="A483" s="1"/>
      <c r="B483" s="1"/>
      <c r="C483" s="1"/>
      <c r="D483" s="1"/>
      <c r="E483" s="10"/>
      <c r="F483" s="6">
        <f>LOOKUP(E483,'标准'!$B$4:$B$33,'标准'!$A$4:$A$33)</f>
        <v>0</v>
      </c>
      <c r="G483" s="10"/>
      <c r="H483" s="1">
        <f>LOOKUP(G483,'标准'!$D$4:$D$33,'标准'!$A$4:$A$33)</f>
        <v>0</v>
      </c>
      <c r="I483" s="10"/>
      <c r="J483" s="1">
        <f>LOOKUP(I483,'标准'!$N$4:$N$33,'标准'!$H$4:$H$33)</f>
        <v>0</v>
      </c>
      <c r="K483" s="10"/>
      <c r="L483" s="1">
        <f>LOOKUP(K483,'标准'!$I$4:$I$33,'标准'!$H$4:$H$33)</f>
        <v>0</v>
      </c>
      <c r="M483" s="10"/>
      <c r="N483" s="1">
        <f>LOOKUP(M483,'标准'!$K$4:$K$33,'标准'!$H$4:$H$33)</f>
        <v>0</v>
      </c>
      <c r="O483" s="10"/>
      <c r="P483" s="1">
        <f>LOOKUP(O483,'标准'!$P$4:$P$33,'标准'!$H$4:$H$33)</f>
        <v>0</v>
      </c>
      <c r="Q483" s="10"/>
      <c r="R483" s="1">
        <f>LOOKUP(Q483,'标准'!$F$4:$F$33,'标准'!$A$4:$A$33)</f>
        <v>0</v>
      </c>
      <c r="S483" s="1">
        <f>H483+J483+L483+N483</f>
        <v>0</v>
      </c>
      <c r="T483" s="1">
        <f t="shared" si="7"/>
        <v>0</v>
      </c>
    </row>
    <row r="484" spans="1:20" ht="14.25">
      <c r="A484" s="1"/>
      <c r="B484" s="1"/>
      <c r="C484" s="1"/>
      <c r="D484" s="1"/>
      <c r="E484" s="10"/>
      <c r="F484" s="6">
        <f>LOOKUP(E484,'标准'!$B$4:$B$33,'标准'!$A$4:$A$33)</f>
        <v>0</v>
      </c>
      <c r="G484" s="10"/>
      <c r="H484" s="1">
        <f>LOOKUP(G484,'标准'!$D$4:$D$33,'标准'!$A$4:$A$33)</f>
        <v>0</v>
      </c>
      <c r="I484" s="10"/>
      <c r="J484" s="1">
        <f>LOOKUP(I484,'标准'!$N$4:$N$33,'标准'!$H$4:$H$33)</f>
        <v>0</v>
      </c>
      <c r="K484" s="10"/>
      <c r="L484" s="1">
        <f>LOOKUP(K484,'标准'!$I$4:$I$33,'标准'!$H$4:$H$33)</f>
        <v>0</v>
      </c>
      <c r="M484" s="10"/>
      <c r="N484" s="1">
        <f>LOOKUP(M484,'标准'!$K$4:$K$33,'标准'!$H$4:$H$33)</f>
        <v>0</v>
      </c>
      <c r="O484" s="10"/>
      <c r="P484" s="1">
        <f>LOOKUP(O484,'标准'!$P$4:$P$33,'标准'!$H$4:$H$33)</f>
        <v>0</v>
      </c>
      <c r="Q484" s="10"/>
      <c r="R484" s="1">
        <f>LOOKUP(Q484,'标准'!$F$4:$F$33,'标准'!$A$4:$A$33)</f>
        <v>0</v>
      </c>
      <c r="S484" s="1">
        <f>H484+J484+L484+N484</f>
        <v>0</v>
      </c>
      <c r="T484" s="1">
        <f t="shared" si="7"/>
        <v>0</v>
      </c>
    </row>
    <row r="485" spans="1:20" ht="14.25">
      <c r="A485" s="1"/>
      <c r="B485" s="1"/>
      <c r="C485" s="1"/>
      <c r="D485" s="1"/>
      <c r="E485" s="10"/>
      <c r="F485" s="6">
        <f>LOOKUP(E485,'标准'!$B$4:$B$33,'标准'!$A$4:$A$33)</f>
        <v>0</v>
      </c>
      <c r="G485" s="10"/>
      <c r="H485" s="1">
        <f>LOOKUP(G485,'标准'!$D$4:$D$33,'标准'!$A$4:$A$33)</f>
        <v>0</v>
      </c>
      <c r="I485" s="10"/>
      <c r="J485" s="1">
        <f>LOOKUP(I485,'标准'!$N$4:$N$33,'标准'!$H$4:$H$33)</f>
        <v>0</v>
      </c>
      <c r="K485" s="10"/>
      <c r="L485" s="1">
        <f>LOOKUP(K485,'标准'!$I$4:$I$33,'标准'!$H$4:$H$33)</f>
        <v>0</v>
      </c>
      <c r="M485" s="10"/>
      <c r="N485" s="1">
        <f>LOOKUP(M485,'标准'!$K$4:$K$33,'标准'!$H$4:$H$33)</f>
        <v>0</v>
      </c>
      <c r="O485" s="10"/>
      <c r="P485" s="1">
        <f>LOOKUP(O485,'标准'!$P$4:$P$33,'标准'!$H$4:$H$33)</f>
        <v>0</v>
      </c>
      <c r="Q485" s="10"/>
      <c r="R485" s="1">
        <f>LOOKUP(Q485,'标准'!$F$4:$F$33,'标准'!$A$4:$A$33)</f>
        <v>0</v>
      </c>
      <c r="S485" s="1">
        <f>H485+J485+L485+N485</f>
        <v>0</v>
      </c>
      <c r="T485" s="1">
        <f t="shared" si="7"/>
        <v>0</v>
      </c>
    </row>
    <row r="486" spans="1:20" ht="14.25">
      <c r="A486" s="1"/>
      <c r="B486" s="1"/>
      <c r="C486" s="1"/>
      <c r="D486" s="1"/>
      <c r="E486" s="10"/>
      <c r="F486" s="6">
        <f>LOOKUP(E486,'标准'!$B$4:$B$33,'标准'!$A$4:$A$33)</f>
        <v>0</v>
      </c>
      <c r="G486" s="10"/>
      <c r="H486" s="1">
        <f>LOOKUP(G486,'标准'!$D$4:$D$33,'标准'!$A$4:$A$33)</f>
        <v>0</v>
      </c>
      <c r="I486" s="10"/>
      <c r="J486" s="1">
        <f>LOOKUP(I486,'标准'!$N$4:$N$33,'标准'!$H$4:$H$33)</f>
        <v>0</v>
      </c>
      <c r="K486" s="10"/>
      <c r="L486" s="1">
        <f>LOOKUP(K486,'标准'!$I$4:$I$33,'标准'!$H$4:$H$33)</f>
        <v>0</v>
      </c>
      <c r="M486" s="10"/>
      <c r="N486" s="1">
        <f>LOOKUP(M486,'标准'!$K$4:$K$33,'标准'!$H$4:$H$33)</f>
        <v>0</v>
      </c>
      <c r="O486" s="10"/>
      <c r="P486" s="1">
        <f>LOOKUP(O486,'标准'!$P$4:$P$33,'标准'!$H$4:$H$33)</f>
        <v>0</v>
      </c>
      <c r="Q486" s="10"/>
      <c r="R486" s="1">
        <f>LOOKUP(Q486,'标准'!$F$4:$F$33,'标准'!$A$4:$A$33)</f>
        <v>0</v>
      </c>
      <c r="S486" s="1">
        <f>H486+J486+L486+N486</f>
        <v>0</v>
      </c>
      <c r="T486" s="1">
        <f t="shared" si="7"/>
        <v>0</v>
      </c>
    </row>
    <row r="487" spans="1:20" ht="14.25">
      <c r="A487" s="1"/>
      <c r="B487" s="1"/>
      <c r="C487" s="1"/>
      <c r="D487" s="1"/>
      <c r="E487" s="10"/>
      <c r="F487" s="6">
        <f>LOOKUP(E487,'标准'!$B$4:$B$33,'标准'!$A$4:$A$33)</f>
        <v>0</v>
      </c>
      <c r="G487" s="10"/>
      <c r="H487" s="1">
        <f>LOOKUP(G487,'标准'!$D$4:$D$33,'标准'!$A$4:$A$33)</f>
        <v>0</v>
      </c>
      <c r="I487" s="10"/>
      <c r="J487" s="1">
        <f>LOOKUP(I487,'标准'!$N$4:$N$33,'标准'!$H$4:$H$33)</f>
        <v>0</v>
      </c>
      <c r="K487" s="10"/>
      <c r="L487" s="1">
        <f>LOOKUP(K487,'标准'!$I$4:$I$33,'标准'!$H$4:$H$33)</f>
        <v>0</v>
      </c>
      <c r="M487" s="10"/>
      <c r="N487" s="1">
        <f>LOOKUP(M487,'标准'!$K$4:$K$33,'标准'!$H$4:$H$33)</f>
        <v>0</v>
      </c>
      <c r="O487" s="10"/>
      <c r="P487" s="1">
        <f>LOOKUP(O487,'标准'!$P$4:$P$33,'标准'!$H$4:$H$33)</f>
        <v>0</v>
      </c>
      <c r="Q487" s="10"/>
      <c r="R487" s="1">
        <f>LOOKUP(Q487,'标准'!$F$4:$F$33,'标准'!$A$4:$A$33)</f>
        <v>0</v>
      </c>
      <c r="S487" s="1">
        <f>H487+J487+L487+N487</f>
        <v>0</v>
      </c>
      <c r="T487" s="1">
        <f t="shared" si="7"/>
        <v>0</v>
      </c>
    </row>
    <row r="488" spans="1:20" ht="14.25">
      <c r="A488" s="1"/>
      <c r="B488" s="1"/>
      <c r="C488" s="1"/>
      <c r="D488" s="1"/>
      <c r="E488" s="10"/>
      <c r="F488" s="6">
        <f>LOOKUP(E488,'标准'!$B$4:$B$33,'标准'!$A$4:$A$33)</f>
        <v>0</v>
      </c>
      <c r="G488" s="10"/>
      <c r="H488" s="1">
        <f>LOOKUP(G488,'标准'!$D$4:$D$33,'标准'!$A$4:$A$33)</f>
        <v>0</v>
      </c>
      <c r="I488" s="10"/>
      <c r="J488" s="1">
        <f>LOOKUP(I488,'标准'!$N$4:$N$33,'标准'!$H$4:$H$33)</f>
        <v>0</v>
      </c>
      <c r="K488" s="10"/>
      <c r="L488" s="1">
        <f>LOOKUP(K488,'标准'!$I$4:$I$33,'标准'!$H$4:$H$33)</f>
        <v>0</v>
      </c>
      <c r="M488" s="10"/>
      <c r="N488" s="1">
        <f>LOOKUP(M488,'标准'!$K$4:$K$33,'标准'!$H$4:$H$33)</f>
        <v>0</v>
      </c>
      <c r="O488" s="10"/>
      <c r="P488" s="1">
        <f>LOOKUP(O488,'标准'!$P$4:$P$33,'标准'!$H$4:$H$33)</f>
        <v>0</v>
      </c>
      <c r="Q488" s="10"/>
      <c r="R488" s="1">
        <f>LOOKUP(Q488,'标准'!$F$4:$F$33,'标准'!$A$4:$A$33)</f>
        <v>0</v>
      </c>
      <c r="S488" s="1">
        <f>H488+J488+L488+N488</f>
        <v>0</v>
      </c>
      <c r="T488" s="1">
        <f t="shared" si="7"/>
        <v>0</v>
      </c>
    </row>
    <row r="489" spans="1:20" ht="14.25">
      <c r="A489" s="1"/>
      <c r="B489" s="1"/>
      <c r="C489" s="1"/>
      <c r="D489" s="1"/>
      <c r="E489" s="10"/>
      <c r="F489" s="6">
        <f>LOOKUP(E489,'标准'!$B$4:$B$33,'标准'!$A$4:$A$33)</f>
        <v>0</v>
      </c>
      <c r="G489" s="10"/>
      <c r="H489" s="1">
        <f>LOOKUP(G489,'标准'!$D$4:$D$33,'标准'!$A$4:$A$33)</f>
        <v>0</v>
      </c>
      <c r="I489" s="10"/>
      <c r="J489" s="1">
        <f>LOOKUP(I489,'标准'!$N$4:$N$33,'标准'!$H$4:$H$33)</f>
        <v>0</v>
      </c>
      <c r="K489" s="10"/>
      <c r="L489" s="1">
        <f>LOOKUP(K489,'标准'!$I$4:$I$33,'标准'!$H$4:$H$33)</f>
        <v>0</v>
      </c>
      <c r="M489" s="10"/>
      <c r="N489" s="1">
        <f>LOOKUP(M489,'标准'!$K$4:$K$33,'标准'!$H$4:$H$33)</f>
        <v>0</v>
      </c>
      <c r="O489" s="10"/>
      <c r="P489" s="1">
        <f>LOOKUP(O489,'标准'!$P$4:$P$33,'标准'!$H$4:$H$33)</f>
        <v>0</v>
      </c>
      <c r="Q489" s="10"/>
      <c r="R489" s="1">
        <f>LOOKUP(Q489,'标准'!$F$4:$F$33,'标准'!$A$4:$A$33)</f>
        <v>0</v>
      </c>
      <c r="S489" s="1">
        <f>H489+J489+L489+N489</f>
        <v>0</v>
      </c>
      <c r="T489" s="1">
        <f t="shared" si="7"/>
        <v>0</v>
      </c>
    </row>
    <row r="490" spans="1:20" ht="14.25">
      <c r="A490" s="1"/>
      <c r="B490" s="1"/>
      <c r="C490" s="1"/>
      <c r="D490" s="1"/>
      <c r="E490" s="10"/>
      <c r="F490" s="6">
        <f>LOOKUP(E490,'标准'!$B$4:$B$33,'标准'!$A$4:$A$33)</f>
        <v>0</v>
      </c>
      <c r="G490" s="10"/>
      <c r="H490" s="1">
        <f>LOOKUP(G490,'标准'!$D$4:$D$33,'标准'!$A$4:$A$33)</f>
        <v>0</v>
      </c>
      <c r="I490" s="10"/>
      <c r="J490" s="1">
        <f>LOOKUP(I490,'标准'!$N$4:$N$33,'标准'!$H$4:$H$33)</f>
        <v>0</v>
      </c>
      <c r="K490" s="10"/>
      <c r="L490" s="1">
        <f>LOOKUP(K490,'标准'!$I$4:$I$33,'标准'!$H$4:$H$33)</f>
        <v>0</v>
      </c>
      <c r="M490" s="10"/>
      <c r="N490" s="1">
        <f>LOOKUP(M490,'标准'!$K$4:$K$33,'标准'!$H$4:$H$33)</f>
        <v>0</v>
      </c>
      <c r="O490" s="10"/>
      <c r="P490" s="1">
        <f>LOOKUP(O490,'标准'!$P$4:$P$33,'标准'!$H$4:$H$33)</f>
        <v>0</v>
      </c>
      <c r="Q490" s="10"/>
      <c r="R490" s="1">
        <f>LOOKUP(Q490,'标准'!$F$4:$F$33,'标准'!$A$4:$A$33)</f>
        <v>0</v>
      </c>
      <c r="S490" s="1">
        <f>H490+J490+L490+N490</f>
        <v>0</v>
      </c>
      <c r="T490" s="1">
        <f t="shared" si="7"/>
        <v>0</v>
      </c>
    </row>
    <row r="491" spans="1:20" ht="14.25">
      <c r="A491" s="1"/>
      <c r="B491" s="1"/>
      <c r="C491" s="1"/>
      <c r="D491" s="1"/>
      <c r="E491" s="10"/>
      <c r="F491" s="6">
        <f>LOOKUP(E491,'标准'!$B$4:$B$33,'标准'!$A$4:$A$33)</f>
        <v>0</v>
      </c>
      <c r="G491" s="10"/>
      <c r="H491" s="1">
        <f>LOOKUP(G491,'标准'!$D$4:$D$33,'标准'!$A$4:$A$33)</f>
        <v>0</v>
      </c>
      <c r="I491" s="10"/>
      <c r="J491" s="1">
        <f>LOOKUP(I491,'标准'!$N$4:$N$33,'标准'!$H$4:$H$33)</f>
        <v>0</v>
      </c>
      <c r="K491" s="10"/>
      <c r="L491" s="1">
        <f>LOOKUP(K491,'标准'!$I$4:$I$33,'标准'!$H$4:$H$33)</f>
        <v>0</v>
      </c>
      <c r="M491" s="10"/>
      <c r="N491" s="1">
        <f>LOOKUP(M491,'标准'!$K$4:$K$33,'标准'!$H$4:$H$33)</f>
        <v>0</v>
      </c>
      <c r="O491" s="10"/>
      <c r="P491" s="1">
        <f>LOOKUP(O491,'标准'!$P$4:$P$33,'标准'!$H$4:$H$33)</f>
        <v>0</v>
      </c>
      <c r="Q491" s="10"/>
      <c r="R491" s="1">
        <f>LOOKUP(Q491,'标准'!$F$4:$F$33,'标准'!$A$4:$A$33)</f>
        <v>0</v>
      </c>
      <c r="S491" s="1">
        <f>H491+J491+L491+N491</f>
        <v>0</v>
      </c>
      <c r="T491" s="1">
        <f t="shared" si="7"/>
        <v>0</v>
      </c>
    </row>
    <row r="492" spans="1:20" ht="14.25">
      <c r="A492" s="1"/>
      <c r="B492" s="1"/>
      <c r="C492" s="1"/>
      <c r="D492" s="1"/>
      <c r="E492" s="10"/>
      <c r="F492" s="6">
        <f>LOOKUP(E492,'标准'!$B$4:$B$33,'标准'!$A$4:$A$33)</f>
        <v>0</v>
      </c>
      <c r="G492" s="10"/>
      <c r="H492" s="1">
        <f>LOOKUP(G492,'标准'!$D$4:$D$33,'标准'!$A$4:$A$33)</f>
        <v>0</v>
      </c>
      <c r="I492" s="10"/>
      <c r="J492" s="1">
        <f>LOOKUP(I492,'标准'!$N$4:$N$33,'标准'!$H$4:$H$33)</f>
        <v>0</v>
      </c>
      <c r="K492" s="10"/>
      <c r="L492" s="1">
        <f>LOOKUP(K492,'标准'!$I$4:$I$33,'标准'!$H$4:$H$33)</f>
        <v>0</v>
      </c>
      <c r="M492" s="10"/>
      <c r="N492" s="1">
        <f>LOOKUP(M492,'标准'!$K$4:$K$33,'标准'!$H$4:$H$33)</f>
        <v>0</v>
      </c>
      <c r="O492" s="10"/>
      <c r="P492" s="1">
        <f>LOOKUP(O492,'标准'!$P$4:$P$33,'标准'!$H$4:$H$33)</f>
        <v>0</v>
      </c>
      <c r="Q492" s="10"/>
      <c r="R492" s="1">
        <f>LOOKUP(Q492,'标准'!$F$4:$F$33,'标准'!$A$4:$A$33)</f>
        <v>0</v>
      </c>
      <c r="S492" s="1">
        <f>H492+J492+L492+N492</f>
        <v>0</v>
      </c>
      <c r="T492" s="1">
        <f t="shared" si="7"/>
        <v>0</v>
      </c>
    </row>
    <row r="493" spans="1:20" ht="14.25">
      <c r="A493" s="1"/>
      <c r="B493" s="1"/>
      <c r="C493" s="1"/>
      <c r="D493" s="1"/>
      <c r="E493" s="10"/>
      <c r="F493" s="6">
        <f>LOOKUP(E493,'标准'!$B$4:$B$33,'标准'!$A$4:$A$33)</f>
        <v>0</v>
      </c>
      <c r="G493" s="10"/>
      <c r="H493" s="1">
        <f>LOOKUP(G493,'标准'!$D$4:$D$33,'标准'!$A$4:$A$33)</f>
        <v>0</v>
      </c>
      <c r="I493" s="10"/>
      <c r="J493" s="1">
        <f>LOOKUP(I493,'标准'!$N$4:$N$33,'标准'!$H$4:$H$33)</f>
        <v>0</v>
      </c>
      <c r="K493" s="10"/>
      <c r="L493" s="1">
        <f>LOOKUP(K493,'标准'!$I$4:$I$33,'标准'!$H$4:$H$33)</f>
        <v>0</v>
      </c>
      <c r="M493" s="10"/>
      <c r="N493" s="1">
        <f>LOOKUP(M493,'标准'!$K$4:$K$33,'标准'!$H$4:$H$33)</f>
        <v>0</v>
      </c>
      <c r="O493" s="10"/>
      <c r="P493" s="1">
        <f>LOOKUP(O493,'标准'!$P$4:$P$33,'标准'!$H$4:$H$33)</f>
        <v>0</v>
      </c>
      <c r="Q493" s="10"/>
      <c r="R493" s="1">
        <f>LOOKUP(Q493,'标准'!$F$4:$F$33,'标准'!$A$4:$A$33)</f>
        <v>0</v>
      </c>
      <c r="S493" s="1">
        <f>H493+J493+L493+N493</f>
        <v>0</v>
      </c>
      <c r="T493" s="1">
        <f t="shared" si="7"/>
        <v>0</v>
      </c>
    </row>
    <row r="494" spans="1:20" ht="14.25">
      <c r="A494" s="1"/>
      <c r="B494" s="1"/>
      <c r="C494" s="1"/>
      <c r="D494" s="1"/>
      <c r="E494" s="10"/>
      <c r="F494" s="6">
        <f>LOOKUP(E494,'标准'!$B$4:$B$33,'标准'!$A$4:$A$33)</f>
        <v>0</v>
      </c>
      <c r="G494" s="10"/>
      <c r="H494" s="1">
        <f>LOOKUP(G494,'标准'!$D$4:$D$33,'标准'!$A$4:$A$33)</f>
        <v>0</v>
      </c>
      <c r="I494" s="10"/>
      <c r="J494" s="1">
        <f>LOOKUP(I494,'标准'!$N$4:$N$33,'标准'!$H$4:$H$33)</f>
        <v>0</v>
      </c>
      <c r="K494" s="10"/>
      <c r="L494" s="1">
        <f>LOOKUP(K494,'标准'!$I$4:$I$33,'标准'!$H$4:$H$33)</f>
        <v>0</v>
      </c>
      <c r="M494" s="10"/>
      <c r="N494" s="1">
        <f>LOOKUP(M494,'标准'!$K$4:$K$33,'标准'!$H$4:$H$33)</f>
        <v>0</v>
      </c>
      <c r="O494" s="10"/>
      <c r="P494" s="1">
        <f>LOOKUP(O494,'标准'!$P$4:$P$33,'标准'!$H$4:$H$33)</f>
        <v>0</v>
      </c>
      <c r="Q494" s="10"/>
      <c r="R494" s="1">
        <f>LOOKUP(Q494,'标准'!$F$4:$F$33,'标准'!$A$4:$A$33)</f>
        <v>0</v>
      </c>
      <c r="S494" s="1">
        <f>H494+J494+L494+N494</f>
        <v>0</v>
      </c>
      <c r="T494" s="1">
        <f t="shared" si="7"/>
        <v>0</v>
      </c>
    </row>
    <row r="495" spans="1:20" ht="14.25">
      <c r="A495" s="1"/>
      <c r="B495" s="1"/>
      <c r="C495" s="1"/>
      <c r="D495" s="1"/>
      <c r="E495" s="10"/>
      <c r="F495" s="6">
        <f>LOOKUP(E495,'标准'!$B$4:$B$33,'标准'!$A$4:$A$33)</f>
        <v>0</v>
      </c>
      <c r="G495" s="10"/>
      <c r="H495" s="1">
        <f>LOOKUP(G495,'标准'!$D$4:$D$33,'标准'!$A$4:$A$33)</f>
        <v>0</v>
      </c>
      <c r="I495" s="10"/>
      <c r="J495" s="1">
        <f>LOOKUP(I495,'标准'!$N$4:$N$33,'标准'!$H$4:$H$33)</f>
        <v>0</v>
      </c>
      <c r="K495" s="10"/>
      <c r="L495" s="1">
        <f>LOOKUP(K495,'标准'!$I$4:$I$33,'标准'!$H$4:$H$33)</f>
        <v>0</v>
      </c>
      <c r="M495" s="10"/>
      <c r="N495" s="1">
        <f>LOOKUP(M495,'标准'!$K$4:$K$33,'标准'!$H$4:$H$33)</f>
        <v>0</v>
      </c>
      <c r="O495" s="10"/>
      <c r="P495" s="1">
        <f>LOOKUP(O495,'标准'!$P$4:$P$33,'标准'!$H$4:$H$33)</f>
        <v>0</v>
      </c>
      <c r="Q495" s="10"/>
      <c r="R495" s="1">
        <f>LOOKUP(Q495,'标准'!$F$4:$F$33,'标准'!$A$4:$A$33)</f>
        <v>0</v>
      </c>
      <c r="S495" s="1">
        <f>H495+J495+L495+N495</f>
        <v>0</v>
      </c>
      <c r="T495" s="1">
        <f t="shared" si="7"/>
        <v>0</v>
      </c>
    </row>
    <row r="496" spans="1:20" ht="14.25">
      <c r="A496" s="1"/>
      <c r="B496" s="1"/>
      <c r="C496" s="1"/>
      <c r="D496" s="1"/>
      <c r="E496" s="10"/>
      <c r="F496" s="6">
        <f>LOOKUP(E496,'标准'!$B$4:$B$33,'标准'!$A$4:$A$33)</f>
        <v>0</v>
      </c>
      <c r="G496" s="10"/>
      <c r="H496" s="1">
        <f>LOOKUP(G496,'标准'!$D$4:$D$33,'标准'!$A$4:$A$33)</f>
        <v>0</v>
      </c>
      <c r="I496" s="10"/>
      <c r="J496" s="1">
        <f>LOOKUP(I496,'标准'!$N$4:$N$33,'标准'!$H$4:$H$33)</f>
        <v>0</v>
      </c>
      <c r="K496" s="10"/>
      <c r="L496" s="1">
        <f>LOOKUP(K496,'标准'!$I$4:$I$33,'标准'!$H$4:$H$33)</f>
        <v>0</v>
      </c>
      <c r="M496" s="10"/>
      <c r="N496" s="1">
        <f>LOOKUP(M496,'标准'!$K$4:$K$33,'标准'!$H$4:$H$33)</f>
        <v>0</v>
      </c>
      <c r="O496" s="10"/>
      <c r="P496" s="1">
        <f>LOOKUP(O496,'标准'!$P$4:$P$33,'标准'!$H$4:$H$33)</f>
        <v>0</v>
      </c>
      <c r="Q496" s="10"/>
      <c r="R496" s="1">
        <f>LOOKUP(Q496,'标准'!$F$4:$F$33,'标准'!$A$4:$A$33)</f>
        <v>0</v>
      </c>
      <c r="S496" s="1">
        <f>H496+J496+L496+N496</f>
        <v>0</v>
      </c>
      <c r="T496" s="1">
        <f t="shared" si="7"/>
        <v>0</v>
      </c>
    </row>
    <row r="497" spans="1:20" ht="14.25">
      <c r="A497" s="1"/>
      <c r="B497" s="1"/>
      <c r="C497" s="1"/>
      <c r="D497" s="1"/>
      <c r="E497" s="10"/>
      <c r="F497" s="6">
        <f>LOOKUP(E497,'标准'!$B$4:$B$33,'标准'!$A$4:$A$33)</f>
        <v>0</v>
      </c>
      <c r="G497" s="10"/>
      <c r="H497" s="1">
        <f>LOOKUP(G497,'标准'!$D$4:$D$33,'标准'!$A$4:$A$33)</f>
        <v>0</v>
      </c>
      <c r="I497" s="10"/>
      <c r="J497" s="1">
        <f>LOOKUP(I497,'标准'!$N$4:$N$33,'标准'!$H$4:$H$33)</f>
        <v>0</v>
      </c>
      <c r="K497" s="10"/>
      <c r="L497" s="1">
        <f>LOOKUP(K497,'标准'!$I$4:$I$33,'标准'!$H$4:$H$33)</f>
        <v>0</v>
      </c>
      <c r="M497" s="10"/>
      <c r="N497" s="1">
        <f>LOOKUP(M497,'标准'!$K$4:$K$33,'标准'!$H$4:$H$33)</f>
        <v>0</v>
      </c>
      <c r="O497" s="10"/>
      <c r="P497" s="1">
        <f>LOOKUP(O497,'标准'!$P$4:$P$33,'标准'!$H$4:$H$33)</f>
        <v>0</v>
      </c>
      <c r="Q497" s="10"/>
      <c r="R497" s="1">
        <f>LOOKUP(Q497,'标准'!$F$4:$F$33,'标准'!$A$4:$A$33)</f>
        <v>0</v>
      </c>
      <c r="S497" s="1">
        <f>H497+J497+L497+N497</f>
        <v>0</v>
      </c>
      <c r="T497" s="1">
        <f t="shared" si="7"/>
        <v>0</v>
      </c>
    </row>
    <row r="498" spans="1:20" ht="14.25">
      <c r="A498" s="1"/>
      <c r="B498" s="1"/>
      <c r="C498" s="1"/>
      <c r="D498" s="1"/>
      <c r="E498" s="10"/>
      <c r="F498" s="6">
        <f>LOOKUP(E498,'标准'!$B$4:$B$33,'标准'!$A$4:$A$33)</f>
        <v>0</v>
      </c>
      <c r="G498" s="10"/>
      <c r="H498" s="1">
        <f>LOOKUP(G498,'标准'!$D$4:$D$33,'标准'!$A$4:$A$33)</f>
        <v>0</v>
      </c>
      <c r="I498" s="10"/>
      <c r="J498" s="1">
        <f>LOOKUP(I498,'标准'!$N$4:$N$33,'标准'!$H$4:$H$33)</f>
        <v>0</v>
      </c>
      <c r="K498" s="10"/>
      <c r="L498" s="1">
        <f>LOOKUP(K498,'标准'!$I$4:$I$33,'标准'!$H$4:$H$33)</f>
        <v>0</v>
      </c>
      <c r="M498" s="10"/>
      <c r="N498" s="1">
        <f>LOOKUP(M498,'标准'!$K$4:$K$33,'标准'!$H$4:$H$33)</f>
        <v>0</v>
      </c>
      <c r="O498" s="10"/>
      <c r="P498" s="1">
        <f>LOOKUP(O498,'标准'!$P$4:$P$33,'标准'!$H$4:$H$33)</f>
        <v>0</v>
      </c>
      <c r="Q498" s="10"/>
      <c r="R498" s="1">
        <f>LOOKUP(Q498,'标准'!$F$4:$F$33,'标准'!$A$4:$A$33)</f>
        <v>0</v>
      </c>
      <c r="S498" s="1">
        <f>H498+J498+L498+N498</f>
        <v>0</v>
      </c>
      <c r="T498" s="1">
        <f t="shared" si="7"/>
        <v>0</v>
      </c>
    </row>
    <row r="499" spans="1:20" ht="14.25">
      <c r="A499" s="1"/>
      <c r="B499" s="1"/>
      <c r="C499" s="1"/>
      <c r="D499" s="1"/>
      <c r="E499" s="10"/>
      <c r="F499" s="6">
        <f>LOOKUP(E499,'标准'!$B$4:$B$33,'标准'!$A$4:$A$33)</f>
        <v>0</v>
      </c>
      <c r="G499" s="10"/>
      <c r="H499" s="1">
        <f>LOOKUP(G499,'标准'!$D$4:$D$33,'标准'!$A$4:$A$33)</f>
        <v>0</v>
      </c>
      <c r="I499" s="10"/>
      <c r="J499" s="1">
        <f>LOOKUP(I499,'标准'!$N$4:$N$33,'标准'!$H$4:$H$33)</f>
        <v>0</v>
      </c>
      <c r="K499" s="10"/>
      <c r="L499" s="1">
        <f>LOOKUP(K499,'标准'!$I$4:$I$33,'标准'!$H$4:$H$33)</f>
        <v>0</v>
      </c>
      <c r="M499" s="10"/>
      <c r="N499" s="1">
        <f>LOOKUP(M499,'标准'!$K$4:$K$33,'标准'!$H$4:$H$33)</f>
        <v>0</v>
      </c>
      <c r="O499" s="10"/>
      <c r="P499" s="1">
        <f>LOOKUP(O499,'标准'!$P$4:$P$33,'标准'!$H$4:$H$33)</f>
        <v>0</v>
      </c>
      <c r="Q499" s="10"/>
      <c r="R499" s="1">
        <f>LOOKUP(Q499,'标准'!$F$4:$F$33,'标准'!$A$4:$A$33)</f>
        <v>0</v>
      </c>
      <c r="S499" s="1">
        <f>H499+J499+L499+N499</f>
        <v>0</v>
      </c>
      <c r="T499" s="1">
        <f t="shared" si="7"/>
        <v>0</v>
      </c>
    </row>
    <row r="500" spans="1:20" ht="14.25">
      <c r="A500" s="1"/>
      <c r="B500" s="1"/>
      <c r="C500" s="1"/>
      <c r="D500" s="1"/>
      <c r="E500" s="10"/>
      <c r="F500" s="6">
        <f>LOOKUP(E500,'标准'!$B$4:$B$33,'标准'!$A$4:$A$33)</f>
        <v>0</v>
      </c>
      <c r="G500" s="10"/>
      <c r="H500" s="1">
        <f>LOOKUP(G500,'标准'!$D$4:$D$33,'标准'!$A$4:$A$33)</f>
        <v>0</v>
      </c>
      <c r="I500" s="10"/>
      <c r="J500" s="1">
        <f>LOOKUP(I500,'标准'!$N$4:$N$33,'标准'!$H$4:$H$33)</f>
        <v>0</v>
      </c>
      <c r="K500" s="10"/>
      <c r="L500" s="1">
        <f>LOOKUP(K500,'标准'!$I$4:$I$33,'标准'!$H$4:$H$33)</f>
        <v>0</v>
      </c>
      <c r="M500" s="10"/>
      <c r="N500" s="1">
        <f>LOOKUP(M500,'标准'!$K$4:$K$33,'标准'!$H$4:$H$33)</f>
        <v>0</v>
      </c>
      <c r="O500" s="10"/>
      <c r="P500" s="1">
        <f>LOOKUP(O500,'标准'!$P$4:$P$33,'标准'!$H$4:$H$33)</f>
        <v>0</v>
      </c>
      <c r="Q500" s="10"/>
      <c r="R500" s="1">
        <f>LOOKUP(Q500,'标准'!$F$4:$F$33,'标准'!$A$4:$A$33)</f>
        <v>0</v>
      </c>
      <c r="S500" s="1">
        <f>H500+J500+L500+N500</f>
        <v>0</v>
      </c>
      <c r="T500" s="1">
        <f t="shared" si="7"/>
        <v>0</v>
      </c>
    </row>
  </sheetData>
  <mergeCells count="14">
    <mergeCell ref="K2:L2"/>
    <mergeCell ref="E2:F2"/>
    <mergeCell ref="O2:P2"/>
    <mergeCell ref="Q2:R2"/>
    <mergeCell ref="M2:N2"/>
    <mergeCell ref="A1:T1"/>
    <mergeCell ref="A2:A3"/>
    <mergeCell ref="B2:B3"/>
    <mergeCell ref="C2:C3"/>
    <mergeCell ref="D2:D3"/>
    <mergeCell ref="S2:S3"/>
    <mergeCell ref="T2:T3"/>
    <mergeCell ref="G2:H2"/>
    <mergeCell ref="I2:J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T500"/>
  <sheetViews>
    <sheetView workbookViewId="0" topLeftCell="A1">
      <selection activeCell="T6" sqref="T6"/>
    </sheetView>
  </sheetViews>
  <sheetFormatPr defaultColWidth="9.00390625" defaultRowHeight="14.25"/>
  <cols>
    <col min="1" max="1" width="7.00390625" style="0" customWidth="1"/>
    <col min="2" max="2" width="4.25390625" style="0" customWidth="1"/>
    <col min="3" max="3" width="9.625" style="0" customWidth="1"/>
    <col min="4" max="4" width="7.375" style="0" customWidth="1"/>
    <col min="5" max="5" width="5.75390625" style="0" customWidth="1"/>
    <col min="6" max="6" width="5.125" style="0" customWidth="1"/>
    <col min="7" max="7" width="5.25390625" style="0" customWidth="1"/>
    <col min="8" max="8" width="5.50390625" style="0" customWidth="1"/>
    <col min="9" max="9" width="6.00390625" style="0" customWidth="1"/>
    <col min="10" max="10" width="7.375" style="0" customWidth="1"/>
    <col min="11" max="11" width="5.00390625" style="0" customWidth="1"/>
    <col min="12" max="12" width="5.75390625" style="0" customWidth="1"/>
    <col min="13" max="13" width="6.00390625" style="0" customWidth="1"/>
    <col min="14" max="14" width="6.625" style="0" customWidth="1"/>
    <col min="15" max="15" width="6.25390625" style="0" customWidth="1"/>
    <col min="16" max="16" width="6.50390625" style="0" customWidth="1"/>
    <col min="17" max="17" width="5.625" style="0" customWidth="1"/>
    <col min="18" max="18" width="6.25390625" style="0" customWidth="1"/>
    <col min="19" max="19" width="5.125" style="0" customWidth="1"/>
    <col min="20" max="20" width="6.00390625" style="0" customWidth="1"/>
  </cols>
  <sheetData>
    <row r="1" spans="1:20" ht="20.25" customHeight="1">
      <c r="A1" s="41" t="s">
        <v>47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ht="24" customHeight="1">
      <c r="A2" s="43" t="s">
        <v>0</v>
      </c>
      <c r="B2" s="43" t="s">
        <v>1</v>
      </c>
      <c r="C2" s="43" t="s">
        <v>5</v>
      </c>
      <c r="D2" s="43" t="s">
        <v>6</v>
      </c>
      <c r="E2" s="39" t="s">
        <v>44</v>
      </c>
      <c r="F2" s="40"/>
      <c r="G2" s="43" t="s">
        <v>56</v>
      </c>
      <c r="H2" s="43"/>
      <c r="I2" s="43" t="s">
        <v>14</v>
      </c>
      <c r="J2" s="43"/>
      <c r="K2" s="43" t="s">
        <v>19</v>
      </c>
      <c r="L2" s="43"/>
      <c r="M2" s="39" t="s">
        <v>15</v>
      </c>
      <c r="N2" s="40"/>
      <c r="O2" s="39" t="s">
        <v>55</v>
      </c>
      <c r="P2" s="40"/>
      <c r="Q2" s="39" t="s">
        <v>45</v>
      </c>
      <c r="R2" s="40"/>
      <c r="S2" s="43" t="s">
        <v>4</v>
      </c>
      <c r="T2" s="49" t="s">
        <v>43</v>
      </c>
    </row>
    <row r="3" spans="1:20" ht="14.25">
      <c r="A3" s="43"/>
      <c r="B3" s="43"/>
      <c r="C3" s="43"/>
      <c r="D3" s="43"/>
      <c r="E3" s="1" t="s">
        <v>2</v>
      </c>
      <c r="F3" s="1" t="s">
        <v>3</v>
      </c>
      <c r="G3" s="1" t="s">
        <v>2</v>
      </c>
      <c r="H3" s="1" t="s">
        <v>3</v>
      </c>
      <c r="I3" s="1" t="s">
        <v>2</v>
      </c>
      <c r="J3" s="1" t="s">
        <v>3</v>
      </c>
      <c r="K3" s="1" t="s">
        <v>2</v>
      </c>
      <c r="L3" s="1" t="s">
        <v>3</v>
      </c>
      <c r="M3" s="1" t="s">
        <v>2</v>
      </c>
      <c r="N3" s="1" t="s">
        <v>3</v>
      </c>
      <c r="O3" s="1" t="s">
        <v>2</v>
      </c>
      <c r="P3" s="1" t="s">
        <v>3</v>
      </c>
      <c r="Q3" s="1" t="s">
        <v>2</v>
      </c>
      <c r="R3" s="1" t="s">
        <v>3</v>
      </c>
      <c r="S3" s="43"/>
      <c r="T3" s="50"/>
    </row>
    <row r="4" spans="1:20" ht="14.25">
      <c r="A4" s="7" t="s">
        <v>18</v>
      </c>
      <c r="B4" s="6">
        <v>4</v>
      </c>
      <c r="C4" s="3"/>
      <c r="D4" s="6" t="s">
        <v>48</v>
      </c>
      <c r="E4" s="10">
        <v>35.6</v>
      </c>
      <c r="F4" s="6">
        <f>LOOKUP(E4,'标准'!$C$4:$C$33,'标准'!$A$4:$A$33)</f>
        <v>75</v>
      </c>
      <c r="G4" s="10">
        <v>3.4</v>
      </c>
      <c r="H4" s="1">
        <f>LOOKUP(G4,'标准'!$E$4:$E$33,'标准'!$A$4:$A$33)</f>
        <v>70</v>
      </c>
      <c r="I4" s="10">
        <v>1.75</v>
      </c>
      <c r="J4" s="1">
        <f>LOOKUP(I4,'标准'!$O$4:$O$33,'标准'!$H$4:$H$33)</f>
        <v>70</v>
      </c>
      <c r="K4" s="10">
        <v>160</v>
      </c>
      <c r="L4" s="1">
        <f>LOOKUP(K4,'标准'!$J$4:$J$33,'标准'!$H$4:$H$33)</f>
        <v>85</v>
      </c>
      <c r="M4" s="10">
        <v>7.8</v>
      </c>
      <c r="N4" s="1">
        <f>LOOKUP(M4,'标准'!$L$4:$L$33,'标准'!$H$4:$H$33)</f>
        <v>98</v>
      </c>
      <c r="O4" s="10">
        <v>15</v>
      </c>
      <c r="P4" s="1">
        <f>LOOKUP(O4,'标准'!$M$4:$M$33,'标准'!$H$4:$H$33)</f>
        <v>25</v>
      </c>
      <c r="Q4" s="10">
        <v>19.5</v>
      </c>
      <c r="R4" s="1">
        <f>LOOKUP(Q4,'标准'!$G$4:$G$33,'标准'!$A$4:$A$33)</f>
        <v>100</v>
      </c>
      <c r="S4" s="1">
        <f>F4+H4+J4+L4+N4+P4+R4</f>
        <v>523</v>
      </c>
      <c r="T4" s="1">
        <f>S4/2</f>
        <v>261.5</v>
      </c>
    </row>
    <row r="5" spans="1:20" ht="14.25">
      <c r="A5" s="7" t="s">
        <v>18</v>
      </c>
      <c r="B5" s="6">
        <v>5</v>
      </c>
      <c r="C5" s="3"/>
      <c r="D5" s="6" t="s">
        <v>49</v>
      </c>
      <c r="E5" s="10">
        <v>36.5</v>
      </c>
      <c r="F5" s="6">
        <f>LOOKUP(E5,'标准'!$C$4:$C$33,'标准'!$A$4:$A$33)</f>
        <v>70</v>
      </c>
      <c r="G5" s="10">
        <v>3.23</v>
      </c>
      <c r="H5" s="1">
        <f>LOOKUP(G5,'标准'!$E$4:$E$33,'标准'!$A$4:$A$33)</f>
        <v>90</v>
      </c>
      <c r="I5" s="10">
        <v>1.85</v>
      </c>
      <c r="J5" s="1">
        <f>LOOKUP(I5,'标准'!$O$4:$O$33,'标准'!$H$4:$H$33)</f>
        <v>85</v>
      </c>
      <c r="K5" s="10">
        <v>180</v>
      </c>
      <c r="L5" s="1">
        <f>LOOKUP(K5,'标准'!$J$4:$J$33,'标准'!$H$4:$H$33)</f>
        <v>95</v>
      </c>
      <c r="M5" s="10">
        <v>5.6</v>
      </c>
      <c r="N5" s="1">
        <f>LOOKUP(M5,'标准'!$L$4:$L$33,'标准'!$H$4:$H$33)</f>
        <v>60</v>
      </c>
      <c r="O5" s="10">
        <v>32</v>
      </c>
      <c r="P5" s="1">
        <f>LOOKUP(O5,'标准'!$M$4:$M$33,'标准'!$H$4:$H$33)</f>
        <v>70</v>
      </c>
      <c r="Q5" s="10">
        <v>35.6</v>
      </c>
      <c r="R5" s="1">
        <f>LOOKUP(Q5,'标准'!$G$4:$G$33,'标准'!$A$4:$A$33)</f>
        <v>75</v>
      </c>
      <c r="S5" s="1">
        <f>H5+J5+L5+N5</f>
        <v>330</v>
      </c>
      <c r="T5" s="1">
        <f aca="true" t="shared" si="0" ref="T5:T68">S5/2</f>
        <v>165</v>
      </c>
    </row>
    <row r="6" spans="1:20" ht="14.25">
      <c r="A6" s="7" t="s">
        <v>17</v>
      </c>
      <c r="B6" s="6">
        <v>6</v>
      </c>
      <c r="C6" s="4"/>
      <c r="D6" s="6" t="s">
        <v>50</v>
      </c>
      <c r="E6" s="10">
        <v>33.2</v>
      </c>
      <c r="F6" s="6">
        <f>LOOKUP(E6,'标准'!$C$4:$C$33,'标准'!$A$4:$A$33)</f>
        <v>90</v>
      </c>
      <c r="G6" s="10">
        <v>3.22</v>
      </c>
      <c r="H6" s="1">
        <f>LOOKUP(G6,'标准'!$E$4:$E$33,'标准'!$A$4:$A$33)</f>
        <v>90</v>
      </c>
      <c r="I6" s="10">
        <v>1.92</v>
      </c>
      <c r="J6" s="1">
        <f>LOOKUP(I6,'标准'!$O$4:$O$33,'标准'!$H$4:$H$33)</f>
        <v>92</v>
      </c>
      <c r="K6" s="10">
        <v>195</v>
      </c>
      <c r="L6" s="1">
        <f>LOOKUP(K6,'标准'!$J$4:$J$33,'标准'!$H$4:$H$33)</f>
        <v>100</v>
      </c>
      <c r="M6" s="10">
        <v>8.2</v>
      </c>
      <c r="N6" s="1">
        <f>LOOKUP(M6,'标准'!$L$4:$L$33,'标准'!$H$4:$H$33)</f>
        <v>100</v>
      </c>
      <c r="O6" s="10">
        <v>42</v>
      </c>
      <c r="P6" s="1">
        <f>LOOKUP(O6,'标准'!$M$4:$M$33,'标准'!$H$4:$H$33)</f>
        <v>92</v>
      </c>
      <c r="Q6" s="10">
        <v>25.6</v>
      </c>
      <c r="R6" s="1">
        <f>LOOKUP(Q6,'标准'!$G$4:$G$33,'标准'!$A$4:$A$33)</f>
        <v>95</v>
      </c>
      <c r="S6" s="1">
        <f>H6+J6+L6+N6</f>
        <v>382</v>
      </c>
      <c r="T6" s="1">
        <f t="shared" si="0"/>
        <v>191</v>
      </c>
    </row>
    <row r="7" spans="1:20" ht="14.25">
      <c r="A7" s="7" t="s">
        <v>17</v>
      </c>
      <c r="B7" s="6">
        <v>9</v>
      </c>
      <c r="C7" s="3"/>
      <c r="D7" s="6" t="s">
        <v>46</v>
      </c>
      <c r="E7" s="10">
        <v>36.5</v>
      </c>
      <c r="F7" s="6">
        <f>LOOKUP(E7,'标准'!$C$4:$C$33,'标准'!$A$4:$A$33)</f>
        <v>70</v>
      </c>
      <c r="G7" s="10">
        <v>3.05</v>
      </c>
      <c r="H7" s="1">
        <f>LOOKUP(G7,'标准'!$E$4:$E$33,'标准'!$A$4:$A$33)</f>
        <v>100</v>
      </c>
      <c r="I7" s="10">
        <v>1.96</v>
      </c>
      <c r="J7" s="1">
        <f>LOOKUP(I7,'标准'!$O$4:$O$33,'标准'!$H$4:$H$33)</f>
        <v>94</v>
      </c>
      <c r="K7" s="10">
        <v>136</v>
      </c>
      <c r="L7" s="1">
        <f>LOOKUP(K7,'标准'!$J$4:$J$33,'标准'!$H$4:$H$33)</f>
        <v>70</v>
      </c>
      <c r="M7" s="10">
        <v>5.9</v>
      </c>
      <c r="N7" s="1">
        <f>LOOKUP(M7,'标准'!$L$4:$L$33,'标准'!$H$4:$H$33)</f>
        <v>70</v>
      </c>
      <c r="O7" s="10">
        <v>45</v>
      </c>
      <c r="P7" s="1">
        <f>LOOKUP(O7,'标准'!$M$4:$M$33,'标准'!$H$4:$H$33)</f>
        <v>95</v>
      </c>
      <c r="Q7" s="10">
        <v>28.9</v>
      </c>
      <c r="R7" s="1">
        <f>LOOKUP(Q7,'标准'!$G$4:$G$33,'标准'!$A$4:$A$33)</f>
        <v>90</v>
      </c>
      <c r="S7" s="1">
        <f>H7+J7+L7+N7</f>
        <v>334</v>
      </c>
      <c r="T7" s="1">
        <f t="shared" si="0"/>
        <v>167</v>
      </c>
    </row>
    <row r="8" spans="1:20" ht="14.25">
      <c r="A8" s="7" t="s">
        <v>17</v>
      </c>
      <c r="B8" s="6">
        <v>10</v>
      </c>
      <c r="C8" s="3"/>
      <c r="D8" s="6" t="s">
        <v>53</v>
      </c>
      <c r="E8" s="10">
        <v>32.8</v>
      </c>
      <c r="F8" s="6">
        <f>LOOKUP(E8,'标准'!$C$4:$C$33,'标准'!$A$4:$A$33)</f>
        <v>92</v>
      </c>
      <c r="G8" s="10">
        <v>3.58</v>
      </c>
      <c r="H8" s="1">
        <f>LOOKUP(G8,'标准'!$E$4:$E$33,'标准'!$A$4:$A$33)</f>
        <v>55</v>
      </c>
      <c r="I8" s="10">
        <v>2.05</v>
      </c>
      <c r="J8" s="1">
        <f>LOOKUP(I8,'标准'!$O$4:$O$33,'标准'!$H$4:$H$33)</f>
        <v>99</v>
      </c>
      <c r="K8" s="10">
        <v>190</v>
      </c>
      <c r="L8" s="1">
        <f>LOOKUP(K8,'标准'!$J$4:$J$33,'标准'!$H$4:$H$33)</f>
        <v>98</v>
      </c>
      <c r="M8" s="10">
        <v>5.3</v>
      </c>
      <c r="N8" s="1">
        <f>LOOKUP(M8,'标准'!$L$4:$L$33,'标准'!$H$4:$H$33)</f>
        <v>50</v>
      </c>
      <c r="O8" s="10">
        <v>48</v>
      </c>
      <c r="P8" s="1">
        <f>LOOKUP(O8,'标准'!$M$4:$M$33,'标准'!$H$4:$H$33)</f>
        <v>98</v>
      </c>
      <c r="Q8" s="10">
        <v>23.4</v>
      </c>
      <c r="R8" s="1">
        <f>LOOKUP(Q8,'标准'!$G$4:$G$33,'标准'!$A$4:$A$33)</f>
        <v>100</v>
      </c>
      <c r="S8" s="1">
        <f>H8+J8+L8+N8</f>
        <v>302</v>
      </c>
      <c r="T8" s="1">
        <f t="shared" si="0"/>
        <v>151</v>
      </c>
    </row>
    <row r="9" spans="1:20" ht="14.25">
      <c r="A9" s="7" t="s">
        <v>17</v>
      </c>
      <c r="B9" s="6">
        <v>12</v>
      </c>
      <c r="C9" s="3"/>
      <c r="D9" s="6" t="s">
        <v>52</v>
      </c>
      <c r="E9" s="10">
        <v>33.7</v>
      </c>
      <c r="F9" s="6">
        <f>LOOKUP(E9,'标准'!$C$4:$C$33,'标准'!$A$4:$A$33)</f>
        <v>90</v>
      </c>
      <c r="G9" s="10">
        <v>4.23</v>
      </c>
      <c r="H9" s="1">
        <f>LOOKUP(G9,'标准'!$E$4:$E$33,'标准'!$A$4:$A$33)</f>
        <v>30</v>
      </c>
      <c r="I9" s="10">
        <v>2.08</v>
      </c>
      <c r="J9" s="1">
        <f>LOOKUP(I9,'标准'!$O$4:$O$33,'标准'!$H$4:$H$33)</f>
        <v>100</v>
      </c>
      <c r="K9" s="10">
        <v>188</v>
      </c>
      <c r="L9" s="1">
        <f>LOOKUP(K9,'标准'!$J$4:$J$33,'标准'!$H$4:$H$33)</f>
        <v>98</v>
      </c>
      <c r="M9" s="10">
        <v>4.8</v>
      </c>
      <c r="N9" s="1">
        <f>LOOKUP(M9,'标准'!$L$4:$L$33,'标准'!$H$4:$H$33)</f>
        <v>35</v>
      </c>
      <c r="O9" s="10">
        <v>50</v>
      </c>
      <c r="P9" s="1">
        <f>LOOKUP(O9,'标准'!$M$4:$M$33,'标准'!$H$4:$H$33)</f>
        <v>100</v>
      </c>
      <c r="Q9" s="10">
        <v>35.6</v>
      </c>
      <c r="R9" s="1">
        <f>LOOKUP(Q9,'标准'!$G$4:$G$33,'标准'!$A$4:$A$33)</f>
        <v>75</v>
      </c>
      <c r="S9" s="1">
        <f>H9+J9+L9+N9</f>
        <v>263</v>
      </c>
      <c r="T9" s="1">
        <f t="shared" si="0"/>
        <v>131.5</v>
      </c>
    </row>
    <row r="10" spans="1:20" ht="14.25">
      <c r="A10" s="7" t="s">
        <v>17</v>
      </c>
      <c r="B10" s="6">
        <v>13</v>
      </c>
      <c r="C10" s="3"/>
      <c r="D10" s="6" t="s">
        <v>51</v>
      </c>
      <c r="E10" s="10">
        <v>30.5</v>
      </c>
      <c r="F10" s="6">
        <f>LOOKUP(E10,'标准'!$C$4:$C$33,'标准'!$A$4:$A$33)</f>
        <v>100</v>
      </c>
      <c r="G10" s="10">
        <v>3.15</v>
      </c>
      <c r="H10" s="1">
        <f>LOOKUP(G10,'标准'!$E$4:$E$33,'标准'!$A$4:$A$33)</f>
        <v>94</v>
      </c>
      <c r="I10" s="10">
        <v>1.65</v>
      </c>
      <c r="J10" s="1">
        <f>LOOKUP(I10,'标准'!$O$4:$O$33,'标准'!$H$4:$H$33)</f>
        <v>50</v>
      </c>
      <c r="K10" s="10">
        <v>150</v>
      </c>
      <c r="L10" s="1">
        <f>LOOKUP(K10,'标准'!$J$4:$J$33,'标准'!$H$4:$H$33)</f>
        <v>80</v>
      </c>
      <c r="M10" s="10">
        <v>7.2</v>
      </c>
      <c r="N10" s="1">
        <f>LOOKUP(M10,'标准'!$L$4:$L$33,'标准'!$H$4:$H$33)</f>
        <v>95</v>
      </c>
      <c r="O10" s="10">
        <v>26</v>
      </c>
      <c r="P10" s="1">
        <f>LOOKUP(O10,'标准'!$M$4:$M$33,'标准'!$H$4:$H$33)</f>
        <v>55</v>
      </c>
      <c r="Q10" s="10">
        <v>33.8</v>
      </c>
      <c r="R10" s="1">
        <f>LOOKUP(Q10,'标准'!$G$4:$G$33,'标准'!$A$4:$A$33)</f>
        <v>80</v>
      </c>
      <c r="S10" s="1">
        <f>H10+J10+L10+N10</f>
        <v>319</v>
      </c>
      <c r="T10" s="1">
        <f t="shared" si="0"/>
        <v>159.5</v>
      </c>
    </row>
    <row r="11" spans="1:20" ht="14.25">
      <c r="A11" s="7"/>
      <c r="B11" s="6"/>
      <c r="C11" s="3"/>
      <c r="D11" s="6"/>
      <c r="E11" s="10"/>
      <c r="F11" s="6">
        <f>LOOKUP(E11,'标准'!$C$4:$C$33,'标准'!$A$4:$A$33)</f>
        <v>0</v>
      </c>
      <c r="G11" s="10"/>
      <c r="H11" s="1">
        <f>LOOKUP(G11,'标准'!$E$4:$E$33,'标准'!$A$4:$A$33)</f>
        <v>0</v>
      </c>
      <c r="I11" s="10"/>
      <c r="J11" s="1">
        <f>LOOKUP(I11,'标准'!$O$4:$O$33,'标准'!$H$4:$H$33)</f>
        <v>0</v>
      </c>
      <c r="K11" s="10"/>
      <c r="L11" s="1">
        <f>LOOKUP(K11,'标准'!$J$4:$J$33,'标准'!$H$4:$H$33)</f>
        <v>0</v>
      </c>
      <c r="M11" s="10"/>
      <c r="N11" s="1">
        <f>LOOKUP(M11,'标准'!$L$4:$L$33,'标准'!$H$4:$H$33)</f>
        <v>0</v>
      </c>
      <c r="O11" s="10"/>
      <c r="P11" s="1">
        <f>LOOKUP(O11,'标准'!$M$4:$M$33,'标准'!$H$4:$H$33)</f>
        <v>0</v>
      </c>
      <c r="Q11" s="10"/>
      <c r="R11" s="1">
        <f>LOOKUP(Q11,'标准'!$G$4:$G$33,'标准'!$A$4:$A$33)</f>
        <v>0</v>
      </c>
      <c r="S11" s="1">
        <f>H11+J11+L11+N11</f>
        <v>0</v>
      </c>
      <c r="T11" s="1">
        <f t="shared" si="0"/>
        <v>0</v>
      </c>
    </row>
    <row r="12" spans="1:20" ht="14.25">
      <c r="A12" s="7"/>
      <c r="B12" s="6"/>
      <c r="C12" s="3"/>
      <c r="D12" s="6"/>
      <c r="E12" s="10"/>
      <c r="F12" s="6">
        <f>LOOKUP(E12,'标准'!$C$4:$C$33,'标准'!$A$4:$A$33)</f>
        <v>0</v>
      </c>
      <c r="G12" s="10"/>
      <c r="H12" s="1">
        <f>LOOKUP(G12,'标准'!$E$4:$E$33,'标准'!$A$4:$A$33)</f>
        <v>0</v>
      </c>
      <c r="I12" s="10"/>
      <c r="J12" s="1">
        <f>LOOKUP(I12,'标准'!$O$4:$O$33,'标准'!$H$4:$H$33)</f>
        <v>0</v>
      </c>
      <c r="K12" s="10"/>
      <c r="L12" s="1">
        <f>LOOKUP(K12,'标准'!$J$4:$J$33,'标准'!$H$4:$H$33)</f>
        <v>0</v>
      </c>
      <c r="M12" s="10"/>
      <c r="N12" s="1">
        <f>LOOKUP(M12,'标准'!$L$4:$L$33,'标准'!$H$4:$H$33)</f>
        <v>0</v>
      </c>
      <c r="O12" s="10"/>
      <c r="P12" s="1">
        <f>LOOKUP(O12,'标准'!$M$4:$M$33,'标准'!$H$4:$H$33)</f>
        <v>0</v>
      </c>
      <c r="Q12" s="10"/>
      <c r="R12" s="1">
        <f>LOOKUP(Q12,'标准'!$G$4:$G$33,'标准'!$A$4:$A$33)</f>
        <v>0</v>
      </c>
      <c r="S12" s="1">
        <f>H12+J12+L12+N12</f>
        <v>0</v>
      </c>
      <c r="T12" s="1">
        <f t="shared" si="0"/>
        <v>0</v>
      </c>
    </row>
    <row r="13" spans="1:20" ht="14.25">
      <c r="A13" s="7"/>
      <c r="B13" s="6"/>
      <c r="C13" s="3"/>
      <c r="D13" s="6"/>
      <c r="E13" s="10"/>
      <c r="F13" s="6">
        <f>LOOKUP(E13,'标准'!$C$4:$C$33,'标准'!$A$4:$A$33)</f>
        <v>0</v>
      </c>
      <c r="G13" s="10"/>
      <c r="H13" s="1">
        <f>LOOKUP(G13,'标准'!$E$4:$E$33,'标准'!$A$4:$A$33)</f>
        <v>0</v>
      </c>
      <c r="I13" s="10"/>
      <c r="J13" s="1">
        <f>LOOKUP(I13,'标准'!$O$4:$O$33,'标准'!$H$4:$H$33)</f>
        <v>0</v>
      </c>
      <c r="K13" s="10"/>
      <c r="L13" s="1">
        <f>LOOKUP(K13,'标准'!$J$4:$J$33,'标准'!$H$4:$H$33)</f>
        <v>0</v>
      </c>
      <c r="M13" s="10"/>
      <c r="N13" s="1">
        <f>LOOKUP(M13,'标准'!$L$4:$L$33,'标准'!$H$4:$H$33)</f>
        <v>0</v>
      </c>
      <c r="O13" s="10"/>
      <c r="P13" s="1">
        <f>LOOKUP(O13,'标准'!$M$4:$M$33,'标准'!$H$4:$H$33)</f>
        <v>0</v>
      </c>
      <c r="Q13" s="10"/>
      <c r="R13" s="1">
        <f>LOOKUP(Q13,'标准'!$G$4:$G$33,'标准'!$A$4:$A$33)</f>
        <v>0</v>
      </c>
      <c r="S13" s="1">
        <f>H13+J13+L13+N13</f>
        <v>0</v>
      </c>
      <c r="T13" s="1">
        <f t="shared" si="0"/>
        <v>0</v>
      </c>
    </row>
    <row r="14" spans="1:20" ht="14.25">
      <c r="A14" s="7"/>
      <c r="B14" s="6"/>
      <c r="C14" s="3"/>
      <c r="D14" s="6"/>
      <c r="E14" s="10"/>
      <c r="F14" s="6">
        <f>LOOKUP(E14,'标准'!$C$4:$C$33,'标准'!$A$4:$A$33)</f>
        <v>0</v>
      </c>
      <c r="G14" s="10"/>
      <c r="H14" s="1">
        <f>LOOKUP(G14,'标准'!$E$4:$E$33,'标准'!$A$4:$A$33)</f>
        <v>0</v>
      </c>
      <c r="I14" s="10"/>
      <c r="J14" s="1">
        <f>LOOKUP(I14,'标准'!$O$4:$O$33,'标准'!$H$4:$H$33)</f>
        <v>0</v>
      </c>
      <c r="K14" s="10"/>
      <c r="L14" s="1">
        <f>LOOKUP(K14,'标准'!$J$4:$J$33,'标准'!$H$4:$H$33)</f>
        <v>0</v>
      </c>
      <c r="M14" s="10"/>
      <c r="N14" s="1">
        <f>LOOKUP(M14,'标准'!$L$4:$L$33,'标准'!$H$4:$H$33)</f>
        <v>0</v>
      </c>
      <c r="O14" s="10"/>
      <c r="P14" s="1">
        <f>LOOKUP(O14,'标准'!$M$4:$M$33,'标准'!$H$4:$H$33)</f>
        <v>0</v>
      </c>
      <c r="Q14" s="10"/>
      <c r="R14" s="1">
        <f>LOOKUP(Q14,'标准'!$G$4:$G$33,'标准'!$A$4:$A$33)</f>
        <v>0</v>
      </c>
      <c r="S14" s="1">
        <f>H14+J14+L14+N14</f>
        <v>0</v>
      </c>
      <c r="T14" s="1">
        <f t="shared" si="0"/>
        <v>0</v>
      </c>
    </row>
    <row r="15" spans="1:20" ht="14.25">
      <c r="A15" s="7"/>
      <c r="B15" s="6"/>
      <c r="C15" s="3"/>
      <c r="D15" s="6"/>
      <c r="E15" s="10"/>
      <c r="F15" s="6">
        <f>LOOKUP(E15,'标准'!$C$4:$C$33,'标准'!$A$4:$A$33)</f>
        <v>0</v>
      </c>
      <c r="G15" s="10"/>
      <c r="H15" s="1">
        <f>LOOKUP(G15,'标准'!$E$4:$E$33,'标准'!$A$4:$A$33)</f>
        <v>0</v>
      </c>
      <c r="I15" s="10"/>
      <c r="J15" s="1">
        <f>LOOKUP(I15,'标准'!$O$4:$O$33,'标准'!$H$4:$H$33)</f>
        <v>0</v>
      </c>
      <c r="K15" s="10"/>
      <c r="L15" s="1">
        <f>LOOKUP(K15,'标准'!$J$4:$J$33,'标准'!$H$4:$H$33)</f>
        <v>0</v>
      </c>
      <c r="M15" s="10"/>
      <c r="N15" s="1">
        <f>LOOKUP(M15,'标准'!$L$4:$L$33,'标准'!$H$4:$H$33)</f>
        <v>0</v>
      </c>
      <c r="O15" s="10"/>
      <c r="P15" s="1">
        <f>LOOKUP(O15,'标准'!$M$4:$M$33,'标准'!$H$4:$H$33)</f>
        <v>0</v>
      </c>
      <c r="Q15" s="10"/>
      <c r="R15" s="1">
        <f>LOOKUP(Q15,'标准'!$G$4:$G$33,'标准'!$A$4:$A$33)</f>
        <v>0</v>
      </c>
      <c r="S15" s="1">
        <f>H15+J15+L15+N15</f>
        <v>0</v>
      </c>
      <c r="T15" s="1">
        <f t="shared" si="0"/>
        <v>0</v>
      </c>
    </row>
    <row r="16" spans="1:20" ht="14.25">
      <c r="A16" s="7"/>
      <c r="B16" s="6"/>
      <c r="C16" s="3"/>
      <c r="D16" s="6"/>
      <c r="E16" s="10"/>
      <c r="F16" s="6">
        <f>LOOKUP(E16,'标准'!$C$4:$C$33,'标准'!$A$4:$A$33)</f>
        <v>0</v>
      </c>
      <c r="G16" s="10"/>
      <c r="H16" s="1">
        <f>LOOKUP(G16,'标准'!$E$4:$E$33,'标准'!$A$4:$A$33)</f>
        <v>0</v>
      </c>
      <c r="I16" s="10"/>
      <c r="J16" s="1">
        <f>LOOKUP(I16,'标准'!$O$4:$O$33,'标准'!$H$4:$H$33)</f>
        <v>0</v>
      </c>
      <c r="K16" s="10"/>
      <c r="L16" s="1">
        <f>LOOKUP(K16,'标准'!$J$4:$J$33,'标准'!$H$4:$H$33)</f>
        <v>0</v>
      </c>
      <c r="M16" s="10"/>
      <c r="N16" s="1">
        <f>LOOKUP(M16,'标准'!$L$4:$L$33,'标准'!$H$4:$H$33)</f>
        <v>0</v>
      </c>
      <c r="O16" s="10"/>
      <c r="P16" s="1">
        <f>LOOKUP(O16,'标准'!$M$4:$M$33,'标准'!$H$4:$H$33)</f>
        <v>0</v>
      </c>
      <c r="Q16" s="10"/>
      <c r="R16" s="1">
        <f>LOOKUP(Q16,'标准'!$G$4:$G$33,'标准'!$A$4:$A$33)</f>
        <v>0</v>
      </c>
      <c r="S16" s="1">
        <f>H16+J16+L16+N16</f>
        <v>0</v>
      </c>
      <c r="T16" s="1">
        <f t="shared" si="0"/>
        <v>0</v>
      </c>
    </row>
    <row r="17" spans="1:20" ht="14.25">
      <c r="A17" s="7"/>
      <c r="B17" s="6"/>
      <c r="C17" s="3"/>
      <c r="D17" s="6"/>
      <c r="E17" s="10"/>
      <c r="F17" s="6">
        <f>LOOKUP(E17,'标准'!$C$4:$C$33,'标准'!$A$4:$A$33)</f>
        <v>0</v>
      </c>
      <c r="G17" s="10"/>
      <c r="H17" s="1">
        <f>LOOKUP(G17,'标准'!$E$4:$E$33,'标准'!$A$4:$A$33)</f>
        <v>0</v>
      </c>
      <c r="I17" s="10"/>
      <c r="J17" s="1">
        <f>LOOKUP(I17,'标准'!$O$4:$O$33,'标准'!$H$4:$H$33)</f>
        <v>0</v>
      </c>
      <c r="K17" s="10"/>
      <c r="L17" s="1">
        <f>LOOKUP(K17,'标准'!$J$4:$J$33,'标准'!$H$4:$H$33)</f>
        <v>0</v>
      </c>
      <c r="M17" s="10"/>
      <c r="N17" s="1">
        <f>LOOKUP(M17,'标准'!$L$4:$L$33,'标准'!$H$4:$H$33)</f>
        <v>0</v>
      </c>
      <c r="O17" s="10"/>
      <c r="P17" s="1">
        <f>LOOKUP(O17,'标准'!$M$4:$M$33,'标准'!$H$4:$H$33)</f>
        <v>0</v>
      </c>
      <c r="Q17" s="10"/>
      <c r="R17" s="1">
        <f>LOOKUP(Q17,'标准'!$G$4:$G$33,'标准'!$A$4:$A$33)</f>
        <v>0</v>
      </c>
      <c r="S17" s="1">
        <f>H17+J17+L17+N17</f>
        <v>0</v>
      </c>
      <c r="T17" s="1">
        <f t="shared" si="0"/>
        <v>0</v>
      </c>
    </row>
    <row r="18" spans="1:20" ht="14.25">
      <c r="A18" s="7"/>
      <c r="B18" s="6"/>
      <c r="C18" s="3"/>
      <c r="D18" s="6"/>
      <c r="E18" s="10"/>
      <c r="F18" s="6">
        <f>LOOKUP(E18,'标准'!$C$4:$C$33,'标准'!$A$4:$A$33)</f>
        <v>0</v>
      </c>
      <c r="G18" s="10"/>
      <c r="H18" s="1">
        <f>LOOKUP(G18,'标准'!$E$4:$E$33,'标准'!$A$4:$A$33)</f>
        <v>0</v>
      </c>
      <c r="I18" s="10"/>
      <c r="J18" s="1">
        <f>LOOKUP(I18,'标准'!$O$4:$O$33,'标准'!$H$4:$H$33)</f>
        <v>0</v>
      </c>
      <c r="K18" s="10"/>
      <c r="L18" s="1">
        <f>LOOKUP(K18,'标准'!$J$4:$J$33,'标准'!$H$4:$H$33)</f>
        <v>0</v>
      </c>
      <c r="M18" s="10"/>
      <c r="N18" s="1">
        <f>LOOKUP(M18,'标准'!$L$4:$L$33,'标准'!$H$4:$H$33)</f>
        <v>0</v>
      </c>
      <c r="O18" s="10"/>
      <c r="P18" s="1">
        <f>LOOKUP(O18,'标准'!$M$4:$M$33,'标准'!$H$4:$H$33)</f>
        <v>0</v>
      </c>
      <c r="Q18" s="10"/>
      <c r="R18" s="1">
        <f>LOOKUP(Q18,'标准'!$G$4:$G$33,'标准'!$A$4:$A$33)</f>
        <v>0</v>
      </c>
      <c r="S18" s="1">
        <f>H18+J18+L18+N18</f>
        <v>0</v>
      </c>
      <c r="T18" s="1">
        <f t="shared" si="0"/>
        <v>0</v>
      </c>
    </row>
    <row r="19" spans="1:20" ht="14.25">
      <c r="A19" s="7"/>
      <c r="B19" s="6"/>
      <c r="C19" s="3"/>
      <c r="D19" s="6"/>
      <c r="E19" s="10"/>
      <c r="F19" s="6">
        <f>LOOKUP(E19,'标准'!$C$4:$C$33,'标准'!$A$4:$A$33)</f>
        <v>0</v>
      </c>
      <c r="G19" s="10"/>
      <c r="H19" s="1">
        <f>LOOKUP(G19,'标准'!$E$4:$E$33,'标准'!$A$4:$A$33)</f>
        <v>0</v>
      </c>
      <c r="I19" s="10"/>
      <c r="J19" s="1">
        <f>LOOKUP(I19,'标准'!$O$4:$O$33,'标准'!$H$4:$H$33)</f>
        <v>0</v>
      </c>
      <c r="K19" s="10"/>
      <c r="L19" s="1">
        <f>LOOKUP(K19,'标准'!$J$4:$J$33,'标准'!$H$4:$H$33)</f>
        <v>0</v>
      </c>
      <c r="M19" s="10"/>
      <c r="N19" s="1">
        <f>LOOKUP(M19,'标准'!$L$4:$L$33,'标准'!$H$4:$H$33)</f>
        <v>0</v>
      </c>
      <c r="O19" s="10"/>
      <c r="P19" s="1">
        <f>LOOKUP(O19,'标准'!$M$4:$M$33,'标准'!$H$4:$H$33)</f>
        <v>0</v>
      </c>
      <c r="Q19" s="10"/>
      <c r="R19" s="1">
        <f>LOOKUP(Q19,'标准'!$G$4:$G$33,'标准'!$A$4:$A$33)</f>
        <v>0</v>
      </c>
      <c r="S19" s="1">
        <f>H19+J19+L19+N19</f>
        <v>0</v>
      </c>
      <c r="T19" s="1">
        <f t="shared" si="0"/>
        <v>0</v>
      </c>
    </row>
    <row r="20" spans="1:20" ht="14.25">
      <c r="A20" s="7"/>
      <c r="B20" s="6"/>
      <c r="C20" s="3"/>
      <c r="D20" s="6"/>
      <c r="E20" s="10"/>
      <c r="F20" s="6">
        <f>LOOKUP(E20,'标准'!$C$4:$C$33,'标准'!$A$4:$A$33)</f>
        <v>0</v>
      </c>
      <c r="G20" s="10"/>
      <c r="H20" s="1">
        <f>LOOKUP(G20,'标准'!$E$4:$E$33,'标准'!$A$4:$A$33)</f>
        <v>0</v>
      </c>
      <c r="I20" s="10"/>
      <c r="J20" s="1">
        <f>LOOKUP(I20,'标准'!$O$4:$O$33,'标准'!$H$4:$H$33)</f>
        <v>0</v>
      </c>
      <c r="K20" s="10"/>
      <c r="L20" s="1">
        <f>LOOKUP(K20,'标准'!$J$4:$J$33,'标准'!$H$4:$H$33)</f>
        <v>0</v>
      </c>
      <c r="M20" s="10"/>
      <c r="N20" s="1">
        <f>LOOKUP(M20,'标准'!$L$4:$L$33,'标准'!$H$4:$H$33)</f>
        <v>0</v>
      </c>
      <c r="O20" s="10"/>
      <c r="P20" s="1">
        <f>LOOKUP(O20,'标准'!$M$4:$M$33,'标准'!$H$4:$H$33)</f>
        <v>0</v>
      </c>
      <c r="Q20" s="10"/>
      <c r="R20" s="1">
        <f>LOOKUP(Q20,'标准'!$G$4:$G$33,'标准'!$A$4:$A$33)</f>
        <v>0</v>
      </c>
      <c r="S20" s="1">
        <f>H20+J20+L20+N20</f>
        <v>0</v>
      </c>
      <c r="T20" s="1">
        <f t="shared" si="0"/>
        <v>0</v>
      </c>
    </row>
    <row r="21" spans="1:20" ht="14.25">
      <c r="A21" s="7"/>
      <c r="B21" s="6"/>
      <c r="C21" s="3"/>
      <c r="D21" s="6"/>
      <c r="E21" s="10"/>
      <c r="F21" s="6">
        <f>LOOKUP(E21,'标准'!$C$4:$C$33,'标准'!$A$4:$A$33)</f>
        <v>0</v>
      </c>
      <c r="G21" s="10"/>
      <c r="H21" s="1">
        <f>LOOKUP(G21,'标准'!$E$4:$E$33,'标准'!$A$4:$A$33)</f>
        <v>0</v>
      </c>
      <c r="I21" s="10"/>
      <c r="J21" s="1">
        <f>LOOKUP(I21,'标准'!$O$4:$O$33,'标准'!$H$4:$H$33)</f>
        <v>0</v>
      </c>
      <c r="K21" s="10"/>
      <c r="L21" s="1">
        <f>LOOKUP(K21,'标准'!$J$4:$J$33,'标准'!$H$4:$H$33)</f>
        <v>0</v>
      </c>
      <c r="M21" s="10"/>
      <c r="N21" s="1">
        <f>LOOKUP(M21,'标准'!$L$4:$L$33,'标准'!$H$4:$H$33)</f>
        <v>0</v>
      </c>
      <c r="O21" s="10"/>
      <c r="P21" s="1">
        <f>LOOKUP(O21,'标准'!$M$4:$M$33,'标准'!$H$4:$H$33)</f>
        <v>0</v>
      </c>
      <c r="Q21" s="10"/>
      <c r="R21" s="1">
        <f>LOOKUP(Q21,'标准'!$G$4:$G$33,'标准'!$A$4:$A$33)</f>
        <v>0</v>
      </c>
      <c r="S21" s="1">
        <f>H21+J21+L21+N21</f>
        <v>0</v>
      </c>
      <c r="T21" s="1">
        <f t="shared" si="0"/>
        <v>0</v>
      </c>
    </row>
    <row r="22" spans="1:20" ht="14.25">
      <c r="A22" s="7"/>
      <c r="B22" s="6"/>
      <c r="C22" s="3"/>
      <c r="D22" s="6"/>
      <c r="E22" s="10"/>
      <c r="F22" s="6">
        <f>LOOKUP(E22,'标准'!$C$4:$C$33,'标准'!$A$4:$A$33)</f>
        <v>0</v>
      </c>
      <c r="G22" s="10"/>
      <c r="H22" s="1">
        <f>LOOKUP(G22,'标准'!$E$4:$E$33,'标准'!$A$4:$A$33)</f>
        <v>0</v>
      </c>
      <c r="I22" s="10"/>
      <c r="J22" s="1">
        <f>LOOKUP(I22,'标准'!$O$4:$O$33,'标准'!$H$4:$H$33)</f>
        <v>0</v>
      </c>
      <c r="K22" s="10"/>
      <c r="L22" s="1">
        <f>LOOKUP(K22,'标准'!$J$4:$J$33,'标准'!$H$4:$H$33)</f>
        <v>0</v>
      </c>
      <c r="M22" s="10"/>
      <c r="N22" s="1">
        <f>LOOKUP(M22,'标准'!$L$4:$L$33,'标准'!$H$4:$H$33)</f>
        <v>0</v>
      </c>
      <c r="O22" s="10"/>
      <c r="P22" s="1">
        <f>LOOKUP(O22,'标准'!$M$4:$M$33,'标准'!$H$4:$H$33)</f>
        <v>0</v>
      </c>
      <c r="Q22" s="10"/>
      <c r="R22" s="1">
        <f>LOOKUP(Q22,'标准'!$G$4:$G$33,'标准'!$A$4:$A$33)</f>
        <v>0</v>
      </c>
      <c r="S22" s="1">
        <f>H22+J22+L22+N22</f>
        <v>0</v>
      </c>
      <c r="T22" s="1">
        <f t="shared" si="0"/>
        <v>0</v>
      </c>
    </row>
    <row r="23" spans="1:20" ht="14.25">
      <c r="A23" s="7"/>
      <c r="B23" s="6"/>
      <c r="C23" s="3"/>
      <c r="D23" s="6"/>
      <c r="E23" s="10"/>
      <c r="F23" s="6">
        <f>LOOKUP(E23,'标准'!$C$4:$C$33,'标准'!$A$4:$A$33)</f>
        <v>0</v>
      </c>
      <c r="G23" s="10"/>
      <c r="H23" s="1">
        <f>LOOKUP(G23,'标准'!$E$4:$E$33,'标准'!$A$4:$A$33)</f>
        <v>0</v>
      </c>
      <c r="I23" s="10"/>
      <c r="J23" s="1">
        <f>LOOKUP(I23,'标准'!$O$4:$O$33,'标准'!$H$4:$H$33)</f>
        <v>0</v>
      </c>
      <c r="K23" s="10"/>
      <c r="L23" s="1">
        <f>LOOKUP(K23,'标准'!$J$4:$J$33,'标准'!$H$4:$H$33)</f>
        <v>0</v>
      </c>
      <c r="M23" s="10"/>
      <c r="N23" s="1">
        <f>LOOKUP(M23,'标准'!$L$4:$L$33,'标准'!$H$4:$H$33)</f>
        <v>0</v>
      </c>
      <c r="O23" s="10"/>
      <c r="P23" s="1">
        <f>LOOKUP(O23,'标准'!$M$4:$M$33,'标准'!$H$4:$H$33)</f>
        <v>0</v>
      </c>
      <c r="Q23" s="10"/>
      <c r="R23" s="1">
        <f>LOOKUP(Q23,'标准'!$G$4:$G$33,'标准'!$A$4:$A$33)</f>
        <v>0</v>
      </c>
      <c r="S23" s="1">
        <f>H23+J23+L23+N23</f>
        <v>0</v>
      </c>
      <c r="T23" s="1">
        <f t="shared" si="0"/>
        <v>0</v>
      </c>
    </row>
    <row r="24" spans="1:20" ht="14.25">
      <c r="A24" s="7"/>
      <c r="B24" s="6"/>
      <c r="C24" s="3"/>
      <c r="D24" s="6"/>
      <c r="E24" s="10"/>
      <c r="F24" s="6">
        <f>LOOKUP(E24,'标准'!$C$4:$C$33,'标准'!$A$4:$A$33)</f>
        <v>0</v>
      </c>
      <c r="G24" s="10"/>
      <c r="H24" s="1">
        <f>LOOKUP(G24,'标准'!$E$4:$E$33,'标准'!$A$4:$A$33)</f>
        <v>0</v>
      </c>
      <c r="I24" s="10"/>
      <c r="J24" s="1">
        <f>LOOKUP(I24,'标准'!$O$4:$O$33,'标准'!$H$4:$H$33)</f>
        <v>0</v>
      </c>
      <c r="K24" s="10"/>
      <c r="L24" s="1">
        <f>LOOKUP(K24,'标准'!$J$4:$J$33,'标准'!$H$4:$H$33)</f>
        <v>0</v>
      </c>
      <c r="M24" s="10"/>
      <c r="N24" s="1">
        <f>LOOKUP(M24,'标准'!$L$4:$L$33,'标准'!$H$4:$H$33)</f>
        <v>0</v>
      </c>
      <c r="O24" s="10"/>
      <c r="P24" s="1">
        <f>LOOKUP(O24,'标准'!$M$4:$M$33,'标准'!$H$4:$H$33)</f>
        <v>0</v>
      </c>
      <c r="Q24" s="10"/>
      <c r="R24" s="1">
        <f>LOOKUP(Q24,'标准'!$G$4:$G$33,'标准'!$A$4:$A$33)</f>
        <v>0</v>
      </c>
      <c r="S24" s="1">
        <f>H24+J24+L24+N24</f>
        <v>0</v>
      </c>
      <c r="T24" s="1">
        <f t="shared" si="0"/>
        <v>0</v>
      </c>
    </row>
    <row r="25" spans="1:20" ht="14.25">
      <c r="A25" s="7"/>
      <c r="B25" s="6"/>
      <c r="C25" s="3"/>
      <c r="D25" s="6"/>
      <c r="E25" s="10"/>
      <c r="F25" s="6">
        <f>LOOKUP(E25,'标准'!$C$4:$C$33,'标准'!$A$4:$A$33)</f>
        <v>0</v>
      </c>
      <c r="G25" s="10"/>
      <c r="H25" s="1">
        <f>LOOKUP(G25,'标准'!$E$4:$E$33,'标准'!$A$4:$A$33)</f>
        <v>0</v>
      </c>
      <c r="I25" s="10"/>
      <c r="J25" s="1">
        <f>LOOKUP(I25,'标准'!$O$4:$O$33,'标准'!$H$4:$H$33)</f>
        <v>0</v>
      </c>
      <c r="K25" s="10"/>
      <c r="L25" s="1">
        <f>LOOKUP(K25,'标准'!$J$4:$J$33,'标准'!$H$4:$H$33)</f>
        <v>0</v>
      </c>
      <c r="M25" s="10"/>
      <c r="N25" s="1">
        <f>LOOKUP(M25,'标准'!$L$4:$L$33,'标准'!$H$4:$H$33)</f>
        <v>0</v>
      </c>
      <c r="O25" s="10"/>
      <c r="P25" s="1">
        <f>LOOKUP(O25,'标准'!$M$4:$M$33,'标准'!$H$4:$H$33)</f>
        <v>0</v>
      </c>
      <c r="Q25" s="10"/>
      <c r="R25" s="1">
        <f>LOOKUP(Q25,'标准'!$G$4:$G$33,'标准'!$A$4:$A$33)</f>
        <v>0</v>
      </c>
      <c r="S25" s="1">
        <f>H25+J25+L25+N25</f>
        <v>0</v>
      </c>
      <c r="T25" s="1">
        <f t="shared" si="0"/>
        <v>0</v>
      </c>
    </row>
    <row r="26" spans="1:20" ht="14.25">
      <c r="A26" s="7"/>
      <c r="B26" s="6"/>
      <c r="C26" s="3"/>
      <c r="D26" s="6"/>
      <c r="E26" s="10"/>
      <c r="F26" s="6">
        <f>LOOKUP(E26,'标准'!$C$4:$C$33,'标准'!$A$4:$A$33)</f>
        <v>0</v>
      </c>
      <c r="G26" s="10"/>
      <c r="H26" s="1">
        <f>LOOKUP(G26,'标准'!$E$4:$E$33,'标准'!$A$4:$A$33)</f>
        <v>0</v>
      </c>
      <c r="I26" s="10"/>
      <c r="J26" s="1">
        <f>LOOKUP(I26,'标准'!$O$4:$O$33,'标准'!$H$4:$H$33)</f>
        <v>0</v>
      </c>
      <c r="K26" s="10"/>
      <c r="L26" s="1">
        <f>LOOKUP(K26,'标准'!$J$4:$J$33,'标准'!$H$4:$H$33)</f>
        <v>0</v>
      </c>
      <c r="M26" s="10"/>
      <c r="N26" s="1">
        <f>LOOKUP(M26,'标准'!$L$4:$L$33,'标准'!$H$4:$H$33)</f>
        <v>0</v>
      </c>
      <c r="O26" s="10"/>
      <c r="P26" s="1">
        <f>LOOKUP(O26,'标准'!$M$4:$M$33,'标准'!$H$4:$H$33)</f>
        <v>0</v>
      </c>
      <c r="Q26" s="10"/>
      <c r="R26" s="1">
        <f>LOOKUP(Q26,'标准'!$G$4:$G$33,'标准'!$A$4:$A$33)</f>
        <v>0</v>
      </c>
      <c r="S26" s="1">
        <f>H26+J26+L26+N26</f>
        <v>0</v>
      </c>
      <c r="T26" s="1">
        <f t="shared" si="0"/>
        <v>0</v>
      </c>
    </row>
    <row r="27" spans="1:20" ht="14.25">
      <c r="A27" s="7"/>
      <c r="B27" s="6"/>
      <c r="C27" s="3"/>
      <c r="D27" s="6"/>
      <c r="E27" s="10"/>
      <c r="F27" s="6">
        <f>LOOKUP(E27,'标准'!$C$4:$C$33,'标准'!$A$4:$A$33)</f>
        <v>0</v>
      </c>
      <c r="G27" s="10"/>
      <c r="H27" s="1">
        <f>LOOKUP(G27,'标准'!$E$4:$E$33,'标准'!$A$4:$A$33)</f>
        <v>0</v>
      </c>
      <c r="I27" s="10"/>
      <c r="J27" s="1">
        <f>LOOKUP(I27,'标准'!$O$4:$O$33,'标准'!$H$4:$H$33)</f>
        <v>0</v>
      </c>
      <c r="K27" s="10"/>
      <c r="L27" s="1">
        <f>LOOKUP(K27,'标准'!$J$4:$J$33,'标准'!$H$4:$H$33)</f>
        <v>0</v>
      </c>
      <c r="M27" s="10"/>
      <c r="N27" s="1">
        <f>LOOKUP(M27,'标准'!$L$4:$L$33,'标准'!$H$4:$H$33)</f>
        <v>0</v>
      </c>
      <c r="O27" s="10"/>
      <c r="P27" s="1">
        <f>LOOKUP(O27,'标准'!$M$4:$M$33,'标准'!$H$4:$H$33)</f>
        <v>0</v>
      </c>
      <c r="Q27" s="10"/>
      <c r="R27" s="1">
        <f>LOOKUP(Q27,'标准'!$G$4:$G$33,'标准'!$A$4:$A$33)</f>
        <v>0</v>
      </c>
      <c r="S27" s="1">
        <f>H27+J27+L27+N27</f>
        <v>0</v>
      </c>
      <c r="T27" s="1">
        <f t="shared" si="0"/>
        <v>0</v>
      </c>
    </row>
    <row r="28" spans="1:20" ht="14.25">
      <c r="A28" s="7"/>
      <c r="B28" s="6"/>
      <c r="C28" s="3"/>
      <c r="D28" s="6"/>
      <c r="E28" s="10"/>
      <c r="F28" s="6">
        <f>LOOKUP(E28,'标准'!$C$4:$C$33,'标准'!$A$4:$A$33)</f>
        <v>0</v>
      </c>
      <c r="G28" s="10"/>
      <c r="H28" s="1">
        <f>LOOKUP(G28,'标准'!$E$4:$E$33,'标准'!$A$4:$A$33)</f>
        <v>0</v>
      </c>
      <c r="I28" s="10"/>
      <c r="J28" s="1">
        <f>LOOKUP(I28,'标准'!$O$4:$O$33,'标准'!$H$4:$H$33)</f>
        <v>0</v>
      </c>
      <c r="K28" s="10"/>
      <c r="L28" s="1">
        <f>LOOKUP(K28,'标准'!$J$4:$J$33,'标准'!$H$4:$H$33)</f>
        <v>0</v>
      </c>
      <c r="M28" s="10"/>
      <c r="N28" s="1">
        <f>LOOKUP(M28,'标准'!$L$4:$L$33,'标准'!$H$4:$H$33)</f>
        <v>0</v>
      </c>
      <c r="O28" s="10"/>
      <c r="P28" s="1">
        <f>LOOKUP(O28,'标准'!$M$4:$M$33,'标准'!$H$4:$H$33)</f>
        <v>0</v>
      </c>
      <c r="Q28" s="10"/>
      <c r="R28" s="1">
        <f>LOOKUP(Q28,'标准'!$G$4:$G$33,'标准'!$A$4:$A$33)</f>
        <v>0</v>
      </c>
      <c r="S28" s="1">
        <f>H28+J28+L28+N28</f>
        <v>0</v>
      </c>
      <c r="T28" s="1">
        <f t="shared" si="0"/>
        <v>0</v>
      </c>
    </row>
    <row r="29" spans="1:20" ht="14.25">
      <c r="A29" s="7"/>
      <c r="B29" s="6"/>
      <c r="C29" s="3"/>
      <c r="D29" s="6"/>
      <c r="E29" s="10"/>
      <c r="F29" s="6">
        <f>LOOKUP(E29,'标准'!$C$4:$C$33,'标准'!$A$4:$A$33)</f>
        <v>0</v>
      </c>
      <c r="G29" s="10"/>
      <c r="H29" s="1">
        <f>LOOKUP(G29,'标准'!$E$4:$E$33,'标准'!$A$4:$A$33)</f>
        <v>0</v>
      </c>
      <c r="I29" s="10"/>
      <c r="J29" s="1">
        <f>LOOKUP(I29,'标准'!$O$4:$O$33,'标准'!$H$4:$H$33)</f>
        <v>0</v>
      </c>
      <c r="K29" s="10"/>
      <c r="L29" s="1">
        <f>LOOKUP(K29,'标准'!$J$4:$J$33,'标准'!$H$4:$H$33)</f>
        <v>0</v>
      </c>
      <c r="M29" s="10"/>
      <c r="N29" s="1">
        <f>LOOKUP(M29,'标准'!$L$4:$L$33,'标准'!$H$4:$H$33)</f>
        <v>0</v>
      </c>
      <c r="O29" s="10"/>
      <c r="P29" s="1">
        <f>LOOKUP(O29,'标准'!$M$4:$M$33,'标准'!$H$4:$H$33)</f>
        <v>0</v>
      </c>
      <c r="Q29" s="10"/>
      <c r="R29" s="1">
        <f>LOOKUP(Q29,'标准'!$G$4:$G$33,'标准'!$A$4:$A$33)</f>
        <v>0</v>
      </c>
      <c r="S29" s="1">
        <f>H29+J29+L29+N29</f>
        <v>0</v>
      </c>
      <c r="T29" s="1">
        <f t="shared" si="0"/>
        <v>0</v>
      </c>
    </row>
    <row r="30" spans="1:20" ht="14.25">
      <c r="A30" s="7"/>
      <c r="B30" s="6"/>
      <c r="C30" s="3"/>
      <c r="D30" s="6"/>
      <c r="E30" s="10"/>
      <c r="F30" s="6">
        <f>LOOKUP(E30,'标准'!$C$4:$C$33,'标准'!$A$4:$A$33)</f>
        <v>0</v>
      </c>
      <c r="G30" s="10"/>
      <c r="H30" s="1">
        <f>LOOKUP(G30,'标准'!$E$4:$E$33,'标准'!$A$4:$A$33)</f>
        <v>0</v>
      </c>
      <c r="I30" s="10"/>
      <c r="J30" s="1">
        <f>LOOKUP(I30,'标准'!$O$4:$O$33,'标准'!$H$4:$H$33)</f>
        <v>0</v>
      </c>
      <c r="K30" s="10"/>
      <c r="L30" s="1">
        <f>LOOKUP(K30,'标准'!$J$4:$J$33,'标准'!$H$4:$H$33)</f>
        <v>0</v>
      </c>
      <c r="M30" s="10"/>
      <c r="N30" s="1">
        <f>LOOKUP(M30,'标准'!$L$4:$L$33,'标准'!$H$4:$H$33)</f>
        <v>0</v>
      </c>
      <c r="O30" s="10"/>
      <c r="P30" s="1">
        <f>LOOKUP(O30,'标准'!$M$4:$M$33,'标准'!$H$4:$H$33)</f>
        <v>0</v>
      </c>
      <c r="Q30" s="10"/>
      <c r="R30" s="1">
        <f>LOOKUP(Q30,'标准'!$G$4:$G$33,'标准'!$A$4:$A$33)</f>
        <v>0</v>
      </c>
      <c r="S30" s="1">
        <f>H30+J30+L30+N30</f>
        <v>0</v>
      </c>
      <c r="T30" s="1">
        <f t="shared" si="0"/>
        <v>0</v>
      </c>
    </row>
    <row r="31" spans="1:20" ht="14.25">
      <c r="A31" s="7"/>
      <c r="B31" s="6"/>
      <c r="C31" s="3"/>
      <c r="D31" s="6"/>
      <c r="E31" s="10"/>
      <c r="F31" s="6">
        <f>LOOKUP(E31,'标准'!$C$4:$C$33,'标准'!$A$4:$A$33)</f>
        <v>0</v>
      </c>
      <c r="G31" s="10"/>
      <c r="H31" s="1">
        <f>LOOKUP(G31,'标准'!$E$4:$E$33,'标准'!$A$4:$A$33)</f>
        <v>0</v>
      </c>
      <c r="I31" s="10"/>
      <c r="J31" s="1">
        <f>LOOKUP(I31,'标准'!$O$4:$O$33,'标准'!$H$4:$H$33)</f>
        <v>0</v>
      </c>
      <c r="K31" s="10"/>
      <c r="L31" s="1">
        <f>LOOKUP(K31,'标准'!$J$4:$J$33,'标准'!$H$4:$H$33)</f>
        <v>0</v>
      </c>
      <c r="M31" s="10"/>
      <c r="N31" s="1">
        <f>LOOKUP(M31,'标准'!$L$4:$L$33,'标准'!$H$4:$H$33)</f>
        <v>0</v>
      </c>
      <c r="O31" s="10"/>
      <c r="P31" s="1">
        <f>LOOKUP(O31,'标准'!$M$4:$M$33,'标准'!$H$4:$H$33)</f>
        <v>0</v>
      </c>
      <c r="Q31" s="10"/>
      <c r="R31" s="1">
        <f>LOOKUP(Q31,'标准'!$G$4:$G$33,'标准'!$A$4:$A$33)</f>
        <v>0</v>
      </c>
      <c r="S31" s="1">
        <f>H31+J31+L31+N31</f>
        <v>0</v>
      </c>
      <c r="T31" s="1">
        <f t="shared" si="0"/>
        <v>0</v>
      </c>
    </row>
    <row r="32" spans="1:20" ht="14.25">
      <c r="A32" s="7"/>
      <c r="B32" s="6"/>
      <c r="C32" s="3"/>
      <c r="D32" s="6"/>
      <c r="E32" s="10"/>
      <c r="F32" s="6">
        <f>LOOKUP(E32,'标准'!$C$4:$C$33,'标准'!$A$4:$A$33)</f>
        <v>0</v>
      </c>
      <c r="G32" s="10"/>
      <c r="H32" s="1">
        <f>LOOKUP(G32,'标准'!$E$4:$E$33,'标准'!$A$4:$A$33)</f>
        <v>0</v>
      </c>
      <c r="I32" s="10"/>
      <c r="J32" s="1">
        <f>LOOKUP(I32,'标准'!$O$4:$O$33,'标准'!$H$4:$H$33)</f>
        <v>0</v>
      </c>
      <c r="K32" s="10"/>
      <c r="L32" s="1">
        <f>LOOKUP(K32,'标准'!$J$4:$J$33,'标准'!$H$4:$H$33)</f>
        <v>0</v>
      </c>
      <c r="M32" s="10"/>
      <c r="N32" s="1">
        <f>LOOKUP(M32,'标准'!$L$4:$L$33,'标准'!$H$4:$H$33)</f>
        <v>0</v>
      </c>
      <c r="O32" s="10"/>
      <c r="P32" s="1">
        <f>LOOKUP(O32,'标准'!$M$4:$M$33,'标准'!$H$4:$H$33)</f>
        <v>0</v>
      </c>
      <c r="Q32" s="10"/>
      <c r="R32" s="1">
        <f>LOOKUP(Q32,'标准'!$G$4:$G$33,'标准'!$A$4:$A$33)</f>
        <v>0</v>
      </c>
      <c r="S32" s="1">
        <f>H32+J32+L32+N32</f>
        <v>0</v>
      </c>
      <c r="T32" s="1">
        <f t="shared" si="0"/>
        <v>0</v>
      </c>
    </row>
    <row r="33" spans="1:20" ht="14.25">
      <c r="A33" s="7"/>
      <c r="B33" s="6"/>
      <c r="C33" s="3"/>
      <c r="D33" s="6"/>
      <c r="E33" s="10"/>
      <c r="F33" s="6">
        <f>LOOKUP(E33,'标准'!$C$4:$C$33,'标准'!$A$4:$A$33)</f>
        <v>0</v>
      </c>
      <c r="G33" s="10"/>
      <c r="H33" s="1">
        <f>LOOKUP(G33,'标准'!$E$4:$E$33,'标准'!$A$4:$A$33)</f>
        <v>0</v>
      </c>
      <c r="I33" s="10"/>
      <c r="J33" s="1">
        <f>LOOKUP(I33,'标准'!$O$4:$O$33,'标准'!$H$4:$H$33)</f>
        <v>0</v>
      </c>
      <c r="K33" s="10"/>
      <c r="L33" s="1">
        <f>LOOKUP(K33,'标准'!$J$4:$J$33,'标准'!$H$4:$H$33)</f>
        <v>0</v>
      </c>
      <c r="M33" s="10"/>
      <c r="N33" s="1">
        <f>LOOKUP(M33,'标准'!$L$4:$L$33,'标准'!$H$4:$H$33)</f>
        <v>0</v>
      </c>
      <c r="O33" s="10"/>
      <c r="P33" s="1">
        <f>LOOKUP(O33,'标准'!$M$4:$M$33,'标准'!$H$4:$H$33)</f>
        <v>0</v>
      </c>
      <c r="Q33" s="10"/>
      <c r="R33" s="1">
        <f>LOOKUP(Q33,'标准'!$G$4:$G$33,'标准'!$A$4:$A$33)</f>
        <v>0</v>
      </c>
      <c r="S33" s="1">
        <f>H33+J33+L33+N33</f>
        <v>0</v>
      </c>
      <c r="T33" s="1">
        <f t="shared" si="0"/>
        <v>0</v>
      </c>
    </row>
    <row r="34" spans="1:20" ht="14.25">
      <c r="A34" s="7"/>
      <c r="B34" s="6"/>
      <c r="C34" s="3"/>
      <c r="D34" s="6"/>
      <c r="E34" s="10"/>
      <c r="F34" s="6">
        <f>LOOKUP(E34,'标准'!$C$4:$C$33,'标准'!$A$4:$A$33)</f>
        <v>0</v>
      </c>
      <c r="G34" s="10"/>
      <c r="H34" s="1">
        <f>LOOKUP(G34,'标准'!$E$4:$E$33,'标准'!$A$4:$A$33)</f>
        <v>0</v>
      </c>
      <c r="I34" s="10"/>
      <c r="J34" s="1">
        <f>LOOKUP(I34,'标准'!$O$4:$O$33,'标准'!$H$4:$H$33)</f>
        <v>0</v>
      </c>
      <c r="K34" s="10"/>
      <c r="L34" s="1">
        <f>LOOKUP(K34,'标准'!$J$4:$J$33,'标准'!$H$4:$H$33)</f>
        <v>0</v>
      </c>
      <c r="M34" s="10"/>
      <c r="N34" s="1">
        <f>LOOKUP(M34,'标准'!$L$4:$L$33,'标准'!$H$4:$H$33)</f>
        <v>0</v>
      </c>
      <c r="O34" s="10"/>
      <c r="P34" s="1">
        <f>LOOKUP(O34,'标准'!$M$4:$M$33,'标准'!$H$4:$H$33)</f>
        <v>0</v>
      </c>
      <c r="Q34" s="10"/>
      <c r="R34" s="1">
        <f>LOOKUP(Q34,'标准'!$G$4:$G$33,'标准'!$A$4:$A$33)</f>
        <v>0</v>
      </c>
      <c r="S34" s="1">
        <f>H34+J34+L34+N34</f>
        <v>0</v>
      </c>
      <c r="T34" s="1">
        <f t="shared" si="0"/>
        <v>0</v>
      </c>
    </row>
    <row r="35" spans="1:20" ht="14.25">
      <c r="A35" s="7"/>
      <c r="B35" s="6"/>
      <c r="C35" s="3"/>
      <c r="D35" s="6"/>
      <c r="E35" s="10"/>
      <c r="F35" s="6">
        <f>LOOKUP(E35,'标准'!$C$4:$C$33,'标准'!$A$4:$A$33)</f>
        <v>0</v>
      </c>
      <c r="G35" s="10"/>
      <c r="H35" s="1">
        <f>LOOKUP(G35,'标准'!$E$4:$E$33,'标准'!$A$4:$A$33)</f>
        <v>0</v>
      </c>
      <c r="I35" s="10"/>
      <c r="J35" s="1">
        <f>LOOKUP(I35,'标准'!$O$4:$O$33,'标准'!$H$4:$H$33)</f>
        <v>0</v>
      </c>
      <c r="K35" s="10"/>
      <c r="L35" s="1">
        <f>LOOKUP(K35,'标准'!$J$4:$J$33,'标准'!$H$4:$H$33)</f>
        <v>0</v>
      </c>
      <c r="M35" s="10"/>
      <c r="N35" s="1">
        <f>LOOKUP(M35,'标准'!$L$4:$L$33,'标准'!$H$4:$H$33)</f>
        <v>0</v>
      </c>
      <c r="O35" s="10"/>
      <c r="P35" s="1">
        <f>LOOKUP(O35,'标准'!$M$4:$M$33,'标准'!$H$4:$H$33)</f>
        <v>0</v>
      </c>
      <c r="Q35" s="10"/>
      <c r="R35" s="1">
        <f>LOOKUP(Q35,'标准'!$G$4:$G$33,'标准'!$A$4:$A$33)</f>
        <v>0</v>
      </c>
      <c r="S35" s="1">
        <f>H35+J35+L35+N35</f>
        <v>0</v>
      </c>
      <c r="T35" s="1">
        <f t="shared" si="0"/>
        <v>0</v>
      </c>
    </row>
    <row r="36" spans="1:20" ht="14.25">
      <c r="A36" s="7"/>
      <c r="B36" s="6"/>
      <c r="C36" s="3"/>
      <c r="D36" s="6"/>
      <c r="E36" s="10"/>
      <c r="F36" s="6">
        <f>LOOKUP(E36,'标准'!$C$4:$C$33,'标准'!$A$4:$A$33)</f>
        <v>0</v>
      </c>
      <c r="G36" s="10"/>
      <c r="H36" s="1">
        <f>LOOKUP(G36,'标准'!$E$4:$E$33,'标准'!$A$4:$A$33)</f>
        <v>0</v>
      </c>
      <c r="I36" s="10"/>
      <c r="J36" s="1">
        <f>LOOKUP(I36,'标准'!$O$4:$O$33,'标准'!$H$4:$H$33)</f>
        <v>0</v>
      </c>
      <c r="K36" s="10"/>
      <c r="L36" s="1">
        <f>LOOKUP(K36,'标准'!$J$4:$J$33,'标准'!$H$4:$H$33)</f>
        <v>0</v>
      </c>
      <c r="M36" s="10"/>
      <c r="N36" s="1">
        <f>LOOKUP(M36,'标准'!$L$4:$L$33,'标准'!$H$4:$H$33)</f>
        <v>0</v>
      </c>
      <c r="O36" s="10"/>
      <c r="P36" s="1">
        <f>LOOKUP(O36,'标准'!$M$4:$M$33,'标准'!$H$4:$H$33)</f>
        <v>0</v>
      </c>
      <c r="Q36" s="10"/>
      <c r="R36" s="1">
        <f>LOOKUP(Q36,'标准'!$G$4:$G$33,'标准'!$A$4:$A$33)</f>
        <v>0</v>
      </c>
      <c r="S36" s="1">
        <f>H36+J36+L36+N36</f>
        <v>0</v>
      </c>
      <c r="T36" s="1">
        <f t="shared" si="0"/>
        <v>0</v>
      </c>
    </row>
    <row r="37" spans="1:20" ht="14.25">
      <c r="A37" s="7"/>
      <c r="B37" s="6"/>
      <c r="C37" s="3"/>
      <c r="D37" s="6"/>
      <c r="E37" s="10"/>
      <c r="F37" s="6">
        <f>LOOKUP(E37,'标准'!$C$4:$C$33,'标准'!$A$4:$A$33)</f>
        <v>0</v>
      </c>
      <c r="G37" s="10"/>
      <c r="H37" s="1">
        <f>LOOKUP(G37,'标准'!$E$4:$E$33,'标准'!$A$4:$A$33)</f>
        <v>0</v>
      </c>
      <c r="I37" s="10"/>
      <c r="J37" s="1">
        <f>LOOKUP(I37,'标准'!$O$4:$O$33,'标准'!$H$4:$H$33)</f>
        <v>0</v>
      </c>
      <c r="K37" s="10"/>
      <c r="L37" s="1">
        <f>LOOKUP(K37,'标准'!$J$4:$J$33,'标准'!$H$4:$H$33)</f>
        <v>0</v>
      </c>
      <c r="M37" s="10"/>
      <c r="N37" s="1">
        <f>LOOKUP(M37,'标准'!$L$4:$L$33,'标准'!$H$4:$H$33)</f>
        <v>0</v>
      </c>
      <c r="O37" s="10"/>
      <c r="P37" s="1">
        <f>LOOKUP(O37,'标准'!$M$4:$M$33,'标准'!$H$4:$H$33)</f>
        <v>0</v>
      </c>
      <c r="Q37" s="10"/>
      <c r="R37" s="1">
        <f>LOOKUP(Q37,'标准'!$G$4:$G$33,'标准'!$A$4:$A$33)</f>
        <v>0</v>
      </c>
      <c r="S37" s="1">
        <f>H37+J37+L37+N37</f>
        <v>0</v>
      </c>
      <c r="T37" s="1">
        <f t="shared" si="0"/>
        <v>0</v>
      </c>
    </row>
    <row r="38" spans="1:20" ht="14.25">
      <c r="A38" s="7"/>
      <c r="B38" s="6"/>
      <c r="C38" s="3"/>
      <c r="D38" s="6"/>
      <c r="E38" s="10"/>
      <c r="F38" s="6">
        <f>LOOKUP(E38,'标准'!$C$4:$C$33,'标准'!$A$4:$A$33)</f>
        <v>0</v>
      </c>
      <c r="G38" s="10"/>
      <c r="H38" s="1">
        <f>LOOKUP(G38,'标准'!$E$4:$E$33,'标准'!$A$4:$A$33)</f>
        <v>0</v>
      </c>
      <c r="I38" s="10"/>
      <c r="J38" s="1">
        <f>LOOKUP(I38,'标准'!$O$4:$O$33,'标准'!$H$4:$H$33)</f>
        <v>0</v>
      </c>
      <c r="K38" s="10"/>
      <c r="L38" s="1">
        <f>LOOKUP(K38,'标准'!$J$4:$J$33,'标准'!$H$4:$H$33)</f>
        <v>0</v>
      </c>
      <c r="M38" s="10"/>
      <c r="N38" s="1">
        <f>LOOKUP(M38,'标准'!$L$4:$L$33,'标准'!$H$4:$H$33)</f>
        <v>0</v>
      </c>
      <c r="O38" s="10"/>
      <c r="P38" s="1">
        <f>LOOKUP(O38,'标准'!$M$4:$M$33,'标准'!$H$4:$H$33)</f>
        <v>0</v>
      </c>
      <c r="Q38" s="10"/>
      <c r="R38" s="1">
        <f>LOOKUP(Q38,'标准'!$G$4:$G$33,'标准'!$A$4:$A$33)</f>
        <v>0</v>
      </c>
      <c r="S38" s="1">
        <f>H38+J38+L38+N38</f>
        <v>0</v>
      </c>
      <c r="T38" s="1">
        <f t="shared" si="0"/>
        <v>0</v>
      </c>
    </row>
    <row r="39" spans="1:20" ht="14.25">
      <c r="A39" s="7"/>
      <c r="B39" s="6"/>
      <c r="C39" s="3"/>
      <c r="D39" s="6"/>
      <c r="E39" s="10"/>
      <c r="F39" s="6">
        <f>LOOKUP(E39,'标准'!$C$4:$C$33,'标准'!$A$4:$A$33)</f>
        <v>0</v>
      </c>
      <c r="G39" s="10"/>
      <c r="H39" s="1">
        <f>LOOKUP(G39,'标准'!$E$4:$E$33,'标准'!$A$4:$A$33)</f>
        <v>0</v>
      </c>
      <c r="I39" s="10"/>
      <c r="J39" s="1">
        <f>LOOKUP(I39,'标准'!$O$4:$O$33,'标准'!$H$4:$H$33)</f>
        <v>0</v>
      </c>
      <c r="K39" s="10"/>
      <c r="L39" s="1">
        <f>LOOKUP(K39,'标准'!$J$4:$J$33,'标准'!$H$4:$H$33)</f>
        <v>0</v>
      </c>
      <c r="M39" s="10"/>
      <c r="N39" s="1">
        <f>LOOKUP(M39,'标准'!$L$4:$L$33,'标准'!$H$4:$H$33)</f>
        <v>0</v>
      </c>
      <c r="O39" s="10"/>
      <c r="P39" s="1">
        <f>LOOKUP(O39,'标准'!$M$4:$M$33,'标准'!$H$4:$H$33)</f>
        <v>0</v>
      </c>
      <c r="Q39" s="10"/>
      <c r="R39" s="1">
        <f>LOOKUP(Q39,'标准'!$G$4:$G$33,'标准'!$A$4:$A$33)</f>
        <v>0</v>
      </c>
      <c r="S39" s="1">
        <f>H39+J39+L39+N39</f>
        <v>0</v>
      </c>
      <c r="T39" s="1">
        <f t="shared" si="0"/>
        <v>0</v>
      </c>
    </row>
    <row r="40" spans="1:20" ht="14.25">
      <c r="A40" s="7"/>
      <c r="B40" s="6"/>
      <c r="C40" s="3"/>
      <c r="D40" s="6"/>
      <c r="E40" s="10"/>
      <c r="F40" s="6">
        <f>LOOKUP(E40,'标准'!$C$4:$C$33,'标准'!$A$4:$A$33)</f>
        <v>0</v>
      </c>
      <c r="G40" s="10"/>
      <c r="H40" s="1">
        <f>LOOKUP(G40,'标准'!$E$4:$E$33,'标准'!$A$4:$A$33)</f>
        <v>0</v>
      </c>
      <c r="I40" s="10"/>
      <c r="J40" s="1">
        <f>LOOKUP(I40,'标准'!$O$4:$O$33,'标准'!$H$4:$H$33)</f>
        <v>0</v>
      </c>
      <c r="K40" s="10"/>
      <c r="L40" s="1">
        <f>LOOKUP(K40,'标准'!$J$4:$J$33,'标准'!$H$4:$H$33)</f>
        <v>0</v>
      </c>
      <c r="M40" s="10"/>
      <c r="N40" s="1">
        <f>LOOKUP(M40,'标准'!$L$4:$L$33,'标准'!$H$4:$H$33)</f>
        <v>0</v>
      </c>
      <c r="O40" s="10"/>
      <c r="P40" s="1">
        <f>LOOKUP(O40,'标准'!$M$4:$M$33,'标准'!$H$4:$H$33)</f>
        <v>0</v>
      </c>
      <c r="Q40" s="10"/>
      <c r="R40" s="1">
        <f>LOOKUP(Q40,'标准'!$G$4:$G$33,'标准'!$A$4:$A$33)</f>
        <v>0</v>
      </c>
      <c r="S40" s="1">
        <f>H40+J40+L40+N40</f>
        <v>0</v>
      </c>
      <c r="T40" s="1">
        <f t="shared" si="0"/>
        <v>0</v>
      </c>
    </row>
    <row r="41" spans="1:20" ht="14.25">
      <c r="A41" s="7"/>
      <c r="B41" s="6"/>
      <c r="C41" s="3"/>
      <c r="D41" s="6"/>
      <c r="E41" s="10"/>
      <c r="F41" s="6">
        <f>LOOKUP(E41,'标准'!$C$4:$C$33,'标准'!$A$4:$A$33)</f>
        <v>0</v>
      </c>
      <c r="G41" s="10"/>
      <c r="H41" s="1">
        <f>LOOKUP(G41,'标准'!$E$4:$E$33,'标准'!$A$4:$A$33)</f>
        <v>0</v>
      </c>
      <c r="I41" s="10"/>
      <c r="J41" s="1">
        <f>LOOKUP(I41,'标准'!$O$4:$O$33,'标准'!$H$4:$H$33)</f>
        <v>0</v>
      </c>
      <c r="K41" s="10"/>
      <c r="L41" s="1">
        <f>LOOKUP(K41,'标准'!$J$4:$J$33,'标准'!$H$4:$H$33)</f>
        <v>0</v>
      </c>
      <c r="M41" s="10"/>
      <c r="N41" s="1">
        <f>LOOKUP(M41,'标准'!$L$4:$L$33,'标准'!$H$4:$H$33)</f>
        <v>0</v>
      </c>
      <c r="O41" s="10"/>
      <c r="P41" s="1">
        <f>LOOKUP(O41,'标准'!$M$4:$M$33,'标准'!$H$4:$H$33)</f>
        <v>0</v>
      </c>
      <c r="Q41" s="10"/>
      <c r="R41" s="1">
        <f>LOOKUP(Q41,'标准'!$G$4:$G$33,'标准'!$A$4:$A$33)</f>
        <v>0</v>
      </c>
      <c r="S41" s="1">
        <f>H41+J41+L41+N41</f>
        <v>0</v>
      </c>
      <c r="T41" s="1">
        <f t="shared" si="0"/>
        <v>0</v>
      </c>
    </row>
    <row r="42" spans="1:20" ht="14.25">
      <c r="A42" s="7"/>
      <c r="B42" s="6"/>
      <c r="C42" s="3"/>
      <c r="D42" s="6"/>
      <c r="E42" s="10"/>
      <c r="F42" s="6">
        <f>LOOKUP(E42,'标准'!$C$4:$C$33,'标准'!$A$4:$A$33)</f>
        <v>0</v>
      </c>
      <c r="G42" s="10"/>
      <c r="H42" s="1">
        <f>LOOKUP(G42,'标准'!$E$4:$E$33,'标准'!$A$4:$A$33)</f>
        <v>0</v>
      </c>
      <c r="I42" s="10"/>
      <c r="J42" s="1">
        <f>LOOKUP(I42,'标准'!$O$4:$O$33,'标准'!$H$4:$H$33)</f>
        <v>0</v>
      </c>
      <c r="K42" s="10"/>
      <c r="L42" s="1">
        <f>LOOKUP(K42,'标准'!$J$4:$J$33,'标准'!$H$4:$H$33)</f>
        <v>0</v>
      </c>
      <c r="M42" s="10"/>
      <c r="N42" s="1">
        <f>LOOKUP(M42,'标准'!$L$4:$L$33,'标准'!$H$4:$H$33)</f>
        <v>0</v>
      </c>
      <c r="O42" s="10"/>
      <c r="P42" s="1">
        <f>LOOKUP(O42,'标准'!$M$4:$M$33,'标准'!$H$4:$H$33)</f>
        <v>0</v>
      </c>
      <c r="Q42" s="10"/>
      <c r="R42" s="1">
        <f>LOOKUP(Q42,'标准'!$G$4:$G$33,'标准'!$A$4:$A$33)</f>
        <v>0</v>
      </c>
      <c r="S42" s="1">
        <f>H42+J42+L42+N42</f>
        <v>0</v>
      </c>
      <c r="T42" s="1">
        <f t="shared" si="0"/>
        <v>0</v>
      </c>
    </row>
    <row r="43" spans="1:20" ht="14.25">
      <c r="A43" s="7"/>
      <c r="B43" s="6"/>
      <c r="C43" s="8"/>
      <c r="D43" s="6"/>
      <c r="E43" s="10"/>
      <c r="F43" s="6">
        <f>LOOKUP(E43,'标准'!$C$4:$C$33,'标准'!$A$4:$A$33)</f>
        <v>0</v>
      </c>
      <c r="G43" s="10"/>
      <c r="H43" s="1">
        <f>LOOKUP(G43,'标准'!$E$4:$E$33,'标准'!$A$4:$A$33)</f>
        <v>0</v>
      </c>
      <c r="I43" s="10"/>
      <c r="J43" s="1">
        <f>LOOKUP(I43,'标准'!$O$4:$O$33,'标准'!$H$4:$H$33)</f>
        <v>0</v>
      </c>
      <c r="K43" s="10"/>
      <c r="L43" s="1">
        <f>LOOKUP(K43,'标准'!$J$4:$J$33,'标准'!$H$4:$H$33)</f>
        <v>0</v>
      </c>
      <c r="M43" s="10"/>
      <c r="N43" s="1">
        <f>LOOKUP(M43,'标准'!$L$4:$L$33,'标准'!$H$4:$H$33)</f>
        <v>0</v>
      </c>
      <c r="O43" s="10"/>
      <c r="P43" s="1">
        <f>LOOKUP(O43,'标准'!$M$4:$M$33,'标准'!$H$4:$H$33)</f>
        <v>0</v>
      </c>
      <c r="Q43" s="10"/>
      <c r="R43" s="1">
        <f>LOOKUP(Q43,'标准'!$G$4:$G$33,'标准'!$A$4:$A$33)</f>
        <v>0</v>
      </c>
      <c r="S43" s="1">
        <f>H43+J43+L43+N43</f>
        <v>0</v>
      </c>
      <c r="T43" s="1">
        <f t="shared" si="0"/>
        <v>0</v>
      </c>
    </row>
    <row r="44" spans="1:20" ht="14.25">
      <c r="A44" s="7"/>
      <c r="B44" s="6"/>
      <c r="C44" s="3"/>
      <c r="D44" s="6"/>
      <c r="E44" s="10"/>
      <c r="F44" s="6">
        <f>LOOKUP(E44,'标准'!$C$4:$C$33,'标准'!$A$4:$A$33)</f>
        <v>0</v>
      </c>
      <c r="G44" s="10"/>
      <c r="H44" s="1">
        <f>LOOKUP(G44,'标准'!$E$4:$E$33,'标准'!$A$4:$A$33)</f>
        <v>0</v>
      </c>
      <c r="I44" s="10"/>
      <c r="J44" s="1">
        <f>LOOKUP(I44,'标准'!$O$4:$O$33,'标准'!$H$4:$H$33)</f>
        <v>0</v>
      </c>
      <c r="K44" s="10"/>
      <c r="L44" s="1">
        <f>LOOKUP(K44,'标准'!$J$4:$J$33,'标准'!$H$4:$H$33)</f>
        <v>0</v>
      </c>
      <c r="M44" s="10"/>
      <c r="N44" s="1">
        <f>LOOKUP(M44,'标准'!$L$4:$L$33,'标准'!$H$4:$H$33)</f>
        <v>0</v>
      </c>
      <c r="O44" s="10"/>
      <c r="P44" s="1">
        <f>LOOKUP(O44,'标准'!$M$4:$M$33,'标准'!$H$4:$H$33)</f>
        <v>0</v>
      </c>
      <c r="Q44" s="10"/>
      <c r="R44" s="1">
        <f>LOOKUP(Q44,'标准'!$G$4:$G$33,'标准'!$A$4:$A$33)</f>
        <v>0</v>
      </c>
      <c r="S44" s="1">
        <f>H44+J44+L44+N44</f>
        <v>0</v>
      </c>
      <c r="T44" s="1">
        <f t="shared" si="0"/>
        <v>0</v>
      </c>
    </row>
    <row r="45" spans="1:20" ht="14.25">
      <c r="A45" s="7"/>
      <c r="B45" s="6"/>
      <c r="C45" s="3"/>
      <c r="D45" s="6"/>
      <c r="E45" s="10"/>
      <c r="F45" s="6">
        <f>LOOKUP(E45,'标准'!$C$4:$C$33,'标准'!$A$4:$A$33)</f>
        <v>0</v>
      </c>
      <c r="G45" s="10"/>
      <c r="H45" s="1">
        <f>LOOKUP(G45,'标准'!$E$4:$E$33,'标准'!$A$4:$A$33)</f>
        <v>0</v>
      </c>
      <c r="I45" s="10"/>
      <c r="J45" s="1">
        <f>LOOKUP(I45,'标准'!$O$4:$O$33,'标准'!$H$4:$H$33)</f>
        <v>0</v>
      </c>
      <c r="K45" s="10"/>
      <c r="L45" s="1">
        <f>LOOKUP(K45,'标准'!$J$4:$J$33,'标准'!$H$4:$H$33)</f>
        <v>0</v>
      </c>
      <c r="M45" s="10"/>
      <c r="N45" s="1">
        <f>LOOKUP(M45,'标准'!$L$4:$L$33,'标准'!$H$4:$H$33)</f>
        <v>0</v>
      </c>
      <c r="O45" s="10"/>
      <c r="P45" s="1">
        <f>LOOKUP(O45,'标准'!$M$4:$M$33,'标准'!$H$4:$H$33)</f>
        <v>0</v>
      </c>
      <c r="Q45" s="10"/>
      <c r="R45" s="1">
        <f>LOOKUP(Q45,'标准'!$G$4:$G$33,'标准'!$A$4:$A$33)</f>
        <v>0</v>
      </c>
      <c r="S45" s="1">
        <f>H45+J45+L45+N45</f>
        <v>0</v>
      </c>
      <c r="T45" s="1">
        <f t="shared" si="0"/>
        <v>0</v>
      </c>
    </row>
    <row r="46" spans="1:20" ht="14.25">
      <c r="A46" s="7"/>
      <c r="B46" s="6"/>
      <c r="C46" s="4"/>
      <c r="D46" s="6"/>
      <c r="E46" s="10"/>
      <c r="F46" s="6">
        <f>LOOKUP(E46,'标准'!$C$4:$C$33,'标准'!$A$4:$A$33)</f>
        <v>0</v>
      </c>
      <c r="G46" s="10"/>
      <c r="H46" s="1">
        <f>LOOKUP(G46,'标准'!$E$4:$E$33,'标准'!$A$4:$A$33)</f>
        <v>0</v>
      </c>
      <c r="I46" s="10"/>
      <c r="J46" s="1">
        <f>LOOKUP(I46,'标准'!$O$4:$O$33,'标准'!$H$4:$H$33)</f>
        <v>0</v>
      </c>
      <c r="K46" s="10"/>
      <c r="L46" s="1">
        <f>LOOKUP(K46,'标准'!$J$4:$J$33,'标准'!$H$4:$H$33)</f>
        <v>0</v>
      </c>
      <c r="M46" s="10"/>
      <c r="N46" s="1">
        <f>LOOKUP(M46,'标准'!$L$4:$L$33,'标准'!$H$4:$H$33)</f>
        <v>0</v>
      </c>
      <c r="O46" s="10"/>
      <c r="P46" s="1">
        <f>LOOKUP(O46,'标准'!$M$4:$M$33,'标准'!$H$4:$H$33)</f>
        <v>0</v>
      </c>
      <c r="Q46" s="10"/>
      <c r="R46" s="1">
        <f>LOOKUP(Q46,'标准'!$G$4:$G$33,'标准'!$A$4:$A$33)</f>
        <v>0</v>
      </c>
      <c r="S46" s="1">
        <f>H46+J46+L46+N46</f>
        <v>0</v>
      </c>
      <c r="T46" s="1">
        <f t="shared" si="0"/>
        <v>0</v>
      </c>
    </row>
    <row r="47" spans="1:20" ht="14.25">
      <c r="A47" s="7"/>
      <c r="B47" s="6"/>
      <c r="C47" s="3"/>
      <c r="D47" s="6"/>
      <c r="E47" s="10"/>
      <c r="F47" s="6">
        <f>LOOKUP(E47,'标准'!$C$4:$C$33,'标准'!$A$4:$A$33)</f>
        <v>0</v>
      </c>
      <c r="G47" s="10"/>
      <c r="H47" s="1">
        <f>LOOKUP(G47,'标准'!$E$4:$E$33,'标准'!$A$4:$A$33)</f>
        <v>0</v>
      </c>
      <c r="I47" s="10"/>
      <c r="J47" s="1">
        <f>LOOKUP(I47,'标准'!$O$4:$O$33,'标准'!$H$4:$H$33)</f>
        <v>0</v>
      </c>
      <c r="K47" s="10"/>
      <c r="L47" s="1">
        <f>LOOKUP(K47,'标准'!$J$4:$J$33,'标准'!$H$4:$H$33)</f>
        <v>0</v>
      </c>
      <c r="M47" s="10"/>
      <c r="N47" s="1">
        <f>LOOKUP(M47,'标准'!$L$4:$L$33,'标准'!$H$4:$H$33)</f>
        <v>0</v>
      </c>
      <c r="O47" s="10"/>
      <c r="P47" s="1">
        <f>LOOKUP(O47,'标准'!$M$4:$M$33,'标准'!$H$4:$H$33)</f>
        <v>0</v>
      </c>
      <c r="Q47" s="10"/>
      <c r="R47" s="1">
        <f>LOOKUP(Q47,'标准'!$G$4:$G$33,'标准'!$A$4:$A$33)</f>
        <v>0</v>
      </c>
      <c r="S47" s="1">
        <f>H47+J47+L47+N47</f>
        <v>0</v>
      </c>
      <c r="T47" s="1">
        <f t="shared" si="0"/>
        <v>0</v>
      </c>
    </row>
    <row r="48" spans="1:20" ht="14.25">
      <c r="A48" s="7"/>
      <c r="B48" s="6"/>
      <c r="C48" s="3"/>
      <c r="D48" s="6"/>
      <c r="E48" s="10"/>
      <c r="F48" s="6">
        <f>LOOKUP(E48,'标准'!$C$4:$C$33,'标准'!$A$4:$A$33)</f>
        <v>0</v>
      </c>
      <c r="G48" s="10"/>
      <c r="H48" s="1">
        <f>LOOKUP(G48,'标准'!$E$4:$E$33,'标准'!$A$4:$A$33)</f>
        <v>0</v>
      </c>
      <c r="I48" s="10"/>
      <c r="J48" s="1">
        <f>LOOKUP(I48,'标准'!$O$4:$O$33,'标准'!$H$4:$H$33)</f>
        <v>0</v>
      </c>
      <c r="K48" s="10"/>
      <c r="L48" s="1">
        <f>LOOKUP(K48,'标准'!$J$4:$J$33,'标准'!$H$4:$H$33)</f>
        <v>0</v>
      </c>
      <c r="M48" s="10"/>
      <c r="N48" s="1">
        <f>LOOKUP(M48,'标准'!$L$4:$L$33,'标准'!$H$4:$H$33)</f>
        <v>0</v>
      </c>
      <c r="O48" s="10"/>
      <c r="P48" s="1">
        <f>LOOKUP(O48,'标准'!$M$4:$M$33,'标准'!$H$4:$H$33)</f>
        <v>0</v>
      </c>
      <c r="Q48" s="10"/>
      <c r="R48" s="1">
        <f>LOOKUP(Q48,'标准'!$G$4:$G$33,'标准'!$A$4:$A$33)</f>
        <v>0</v>
      </c>
      <c r="S48" s="1">
        <f>H48+J48+L48+N48</f>
        <v>0</v>
      </c>
      <c r="T48" s="1">
        <f t="shared" si="0"/>
        <v>0</v>
      </c>
    </row>
    <row r="49" spans="1:20" ht="14.25">
      <c r="A49" s="7"/>
      <c r="B49" s="6"/>
      <c r="C49" s="3"/>
      <c r="D49" s="6"/>
      <c r="E49" s="10"/>
      <c r="F49" s="6">
        <f>LOOKUP(E49,'标准'!$C$4:$C$33,'标准'!$A$4:$A$33)</f>
        <v>0</v>
      </c>
      <c r="G49" s="10"/>
      <c r="H49" s="1">
        <f>LOOKUP(G49,'标准'!$E$4:$E$33,'标准'!$A$4:$A$33)</f>
        <v>0</v>
      </c>
      <c r="I49" s="10"/>
      <c r="J49" s="1">
        <f>LOOKUP(I49,'标准'!$O$4:$O$33,'标准'!$H$4:$H$33)</f>
        <v>0</v>
      </c>
      <c r="K49" s="10"/>
      <c r="L49" s="1">
        <f>LOOKUP(K49,'标准'!$J$4:$J$33,'标准'!$H$4:$H$33)</f>
        <v>0</v>
      </c>
      <c r="M49" s="10"/>
      <c r="N49" s="1">
        <f>LOOKUP(M49,'标准'!$L$4:$L$33,'标准'!$H$4:$H$33)</f>
        <v>0</v>
      </c>
      <c r="O49" s="10"/>
      <c r="P49" s="1">
        <f>LOOKUP(O49,'标准'!$M$4:$M$33,'标准'!$H$4:$H$33)</f>
        <v>0</v>
      </c>
      <c r="Q49" s="10"/>
      <c r="R49" s="1">
        <f>LOOKUP(Q49,'标准'!$G$4:$G$33,'标准'!$A$4:$A$33)</f>
        <v>0</v>
      </c>
      <c r="S49" s="1">
        <f>H49+J49+L49+N49</f>
        <v>0</v>
      </c>
      <c r="T49" s="1">
        <f t="shared" si="0"/>
        <v>0</v>
      </c>
    </row>
    <row r="50" spans="1:20" ht="14.25">
      <c r="A50" s="7"/>
      <c r="B50" s="6"/>
      <c r="C50" s="3"/>
      <c r="D50" s="6"/>
      <c r="E50" s="10"/>
      <c r="F50" s="6">
        <f>LOOKUP(E50,'标准'!$C$4:$C$33,'标准'!$A$4:$A$33)</f>
        <v>0</v>
      </c>
      <c r="G50" s="10"/>
      <c r="H50" s="1">
        <f>LOOKUP(G50,'标准'!$E$4:$E$33,'标准'!$A$4:$A$33)</f>
        <v>0</v>
      </c>
      <c r="I50" s="10"/>
      <c r="J50" s="1">
        <f>LOOKUP(I50,'标准'!$O$4:$O$33,'标准'!$H$4:$H$33)</f>
        <v>0</v>
      </c>
      <c r="K50" s="10"/>
      <c r="L50" s="1">
        <f>LOOKUP(K50,'标准'!$J$4:$J$33,'标准'!$H$4:$H$33)</f>
        <v>0</v>
      </c>
      <c r="M50" s="10"/>
      <c r="N50" s="1">
        <f>LOOKUP(M50,'标准'!$L$4:$L$33,'标准'!$H$4:$H$33)</f>
        <v>0</v>
      </c>
      <c r="O50" s="10"/>
      <c r="P50" s="1">
        <f>LOOKUP(O50,'标准'!$M$4:$M$33,'标准'!$H$4:$H$33)</f>
        <v>0</v>
      </c>
      <c r="Q50" s="10"/>
      <c r="R50" s="1">
        <f>LOOKUP(Q50,'标准'!$G$4:$G$33,'标准'!$A$4:$A$33)</f>
        <v>0</v>
      </c>
      <c r="S50" s="1">
        <f>H50+J50+L50+N50</f>
        <v>0</v>
      </c>
      <c r="T50" s="1">
        <f t="shared" si="0"/>
        <v>0</v>
      </c>
    </row>
    <row r="51" spans="1:20" ht="14.25">
      <c r="A51" s="7"/>
      <c r="B51" s="6"/>
      <c r="C51" s="3"/>
      <c r="D51" s="6"/>
      <c r="E51" s="10"/>
      <c r="F51" s="6">
        <f>LOOKUP(E51,'标准'!$C$4:$C$33,'标准'!$A$4:$A$33)</f>
        <v>0</v>
      </c>
      <c r="G51" s="10"/>
      <c r="H51" s="1">
        <f>LOOKUP(G51,'标准'!$E$4:$E$33,'标准'!$A$4:$A$33)</f>
        <v>0</v>
      </c>
      <c r="I51" s="10"/>
      <c r="J51" s="1">
        <f>LOOKUP(I51,'标准'!$O$4:$O$33,'标准'!$H$4:$H$33)</f>
        <v>0</v>
      </c>
      <c r="K51" s="10"/>
      <c r="L51" s="1">
        <f>LOOKUP(K51,'标准'!$J$4:$J$33,'标准'!$H$4:$H$33)</f>
        <v>0</v>
      </c>
      <c r="M51" s="10"/>
      <c r="N51" s="1">
        <f>LOOKUP(M51,'标准'!$L$4:$L$33,'标准'!$H$4:$H$33)</f>
        <v>0</v>
      </c>
      <c r="O51" s="10"/>
      <c r="P51" s="1">
        <f>LOOKUP(O51,'标准'!$M$4:$M$33,'标准'!$H$4:$H$33)</f>
        <v>0</v>
      </c>
      <c r="Q51" s="10"/>
      <c r="R51" s="1">
        <f>LOOKUP(Q51,'标准'!$G$4:$G$33,'标准'!$A$4:$A$33)</f>
        <v>0</v>
      </c>
      <c r="S51" s="1">
        <f>H51+J51+L51+N51</f>
        <v>0</v>
      </c>
      <c r="T51" s="1">
        <f t="shared" si="0"/>
        <v>0</v>
      </c>
    </row>
    <row r="52" spans="1:20" ht="14.25">
      <c r="A52" s="7"/>
      <c r="B52" s="6"/>
      <c r="C52" s="3"/>
      <c r="D52" s="6"/>
      <c r="E52" s="10"/>
      <c r="F52" s="6">
        <f>LOOKUP(E52,'标准'!$C$4:$C$33,'标准'!$A$4:$A$33)</f>
        <v>0</v>
      </c>
      <c r="G52" s="10"/>
      <c r="H52" s="1">
        <f>LOOKUP(G52,'标准'!$E$4:$E$33,'标准'!$A$4:$A$33)</f>
        <v>0</v>
      </c>
      <c r="I52" s="10"/>
      <c r="J52" s="1">
        <f>LOOKUP(I52,'标准'!$O$4:$O$33,'标准'!$H$4:$H$33)</f>
        <v>0</v>
      </c>
      <c r="K52" s="10"/>
      <c r="L52" s="1">
        <f>LOOKUP(K52,'标准'!$J$4:$J$33,'标准'!$H$4:$H$33)</f>
        <v>0</v>
      </c>
      <c r="M52" s="10"/>
      <c r="N52" s="1">
        <f>LOOKUP(M52,'标准'!$L$4:$L$33,'标准'!$H$4:$H$33)</f>
        <v>0</v>
      </c>
      <c r="O52" s="10"/>
      <c r="P52" s="1">
        <f>LOOKUP(O52,'标准'!$M$4:$M$33,'标准'!$H$4:$H$33)</f>
        <v>0</v>
      </c>
      <c r="Q52" s="10"/>
      <c r="R52" s="1">
        <f>LOOKUP(Q52,'标准'!$G$4:$G$33,'标准'!$A$4:$A$33)</f>
        <v>0</v>
      </c>
      <c r="S52" s="1">
        <f>H52+J52+L52+N52</f>
        <v>0</v>
      </c>
      <c r="T52" s="1">
        <f t="shared" si="0"/>
        <v>0</v>
      </c>
    </row>
    <row r="53" spans="1:20" ht="14.25">
      <c r="A53" s="7"/>
      <c r="B53" s="6"/>
      <c r="C53" s="3"/>
      <c r="D53" s="6"/>
      <c r="E53" s="10"/>
      <c r="F53" s="6">
        <f>LOOKUP(E53,'标准'!$C$4:$C$33,'标准'!$A$4:$A$33)</f>
        <v>0</v>
      </c>
      <c r="G53" s="10"/>
      <c r="H53" s="1">
        <f>LOOKUP(G53,'标准'!$E$4:$E$33,'标准'!$A$4:$A$33)</f>
        <v>0</v>
      </c>
      <c r="I53" s="10"/>
      <c r="J53" s="1">
        <f>LOOKUP(I53,'标准'!$O$4:$O$33,'标准'!$H$4:$H$33)</f>
        <v>0</v>
      </c>
      <c r="K53" s="10"/>
      <c r="L53" s="1">
        <f>LOOKUP(K53,'标准'!$J$4:$J$33,'标准'!$H$4:$H$33)</f>
        <v>0</v>
      </c>
      <c r="M53" s="10"/>
      <c r="N53" s="1">
        <f>LOOKUP(M53,'标准'!$L$4:$L$33,'标准'!$H$4:$H$33)</f>
        <v>0</v>
      </c>
      <c r="O53" s="10"/>
      <c r="P53" s="1">
        <f>LOOKUP(O53,'标准'!$M$4:$M$33,'标准'!$H$4:$H$33)</f>
        <v>0</v>
      </c>
      <c r="Q53" s="10"/>
      <c r="R53" s="1">
        <f>LOOKUP(Q53,'标准'!$G$4:$G$33,'标准'!$A$4:$A$33)</f>
        <v>0</v>
      </c>
      <c r="S53" s="1">
        <f>H53+J53+L53+N53</f>
        <v>0</v>
      </c>
      <c r="T53" s="1">
        <f t="shared" si="0"/>
        <v>0</v>
      </c>
    </row>
    <row r="54" spans="1:20" ht="14.25">
      <c r="A54" s="7"/>
      <c r="B54" s="6"/>
      <c r="C54" s="3"/>
      <c r="D54" s="6"/>
      <c r="E54" s="10"/>
      <c r="F54" s="6">
        <f>LOOKUP(E54,'标准'!$C$4:$C$33,'标准'!$A$4:$A$33)</f>
        <v>0</v>
      </c>
      <c r="G54" s="10"/>
      <c r="H54" s="1">
        <f>LOOKUP(G54,'标准'!$E$4:$E$33,'标准'!$A$4:$A$33)</f>
        <v>0</v>
      </c>
      <c r="I54" s="10"/>
      <c r="J54" s="1">
        <f>LOOKUP(I54,'标准'!$O$4:$O$33,'标准'!$H$4:$H$33)</f>
        <v>0</v>
      </c>
      <c r="K54" s="10"/>
      <c r="L54" s="1">
        <f>LOOKUP(K54,'标准'!$J$4:$J$33,'标准'!$H$4:$H$33)</f>
        <v>0</v>
      </c>
      <c r="M54" s="10"/>
      <c r="N54" s="1">
        <f>LOOKUP(M54,'标准'!$L$4:$L$33,'标准'!$H$4:$H$33)</f>
        <v>0</v>
      </c>
      <c r="O54" s="10"/>
      <c r="P54" s="1">
        <f>LOOKUP(O54,'标准'!$M$4:$M$33,'标准'!$H$4:$H$33)</f>
        <v>0</v>
      </c>
      <c r="Q54" s="10"/>
      <c r="R54" s="1">
        <f>LOOKUP(Q54,'标准'!$G$4:$G$33,'标准'!$A$4:$A$33)</f>
        <v>0</v>
      </c>
      <c r="S54" s="1">
        <f>H54+J54+L54+N54</f>
        <v>0</v>
      </c>
      <c r="T54" s="1">
        <f t="shared" si="0"/>
        <v>0</v>
      </c>
    </row>
    <row r="55" spans="1:20" ht="14.25">
      <c r="A55" s="7"/>
      <c r="B55" s="6"/>
      <c r="C55" s="3"/>
      <c r="D55" s="6"/>
      <c r="E55" s="10"/>
      <c r="F55" s="6">
        <f>LOOKUP(E55,'标准'!$C$4:$C$33,'标准'!$A$4:$A$33)</f>
        <v>0</v>
      </c>
      <c r="G55" s="10"/>
      <c r="H55" s="1">
        <f>LOOKUP(G55,'标准'!$E$4:$E$33,'标准'!$A$4:$A$33)</f>
        <v>0</v>
      </c>
      <c r="I55" s="10"/>
      <c r="J55" s="1">
        <f>LOOKUP(I55,'标准'!$O$4:$O$33,'标准'!$H$4:$H$33)</f>
        <v>0</v>
      </c>
      <c r="K55" s="10"/>
      <c r="L55" s="1">
        <f>LOOKUP(K55,'标准'!$J$4:$J$33,'标准'!$H$4:$H$33)</f>
        <v>0</v>
      </c>
      <c r="M55" s="10"/>
      <c r="N55" s="1">
        <f>LOOKUP(M55,'标准'!$L$4:$L$33,'标准'!$H$4:$H$33)</f>
        <v>0</v>
      </c>
      <c r="O55" s="10"/>
      <c r="P55" s="1">
        <f>LOOKUP(O55,'标准'!$M$4:$M$33,'标准'!$H$4:$H$33)</f>
        <v>0</v>
      </c>
      <c r="Q55" s="10"/>
      <c r="R55" s="1">
        <f>LOOKUP(Q55,'标准'!$G$4:$G$33,'标准'!$A$4:$A$33)</f>
        <v>0</v>
      </c>
      <c r="S55" s="1">
        <f>H55+J55+L55+N55</f>
        <v>0</v>
      </c>
      <c r="T55" s="1">
        <f t="shared" si="0"/>
        <v>0</v>
      </c>
    </row>
    <row r="56" spans="1:20" ht="14.25">
      <c r="A56" s="7"/>
      <c r="B56" s="6"/>
      <c r="C56" s="3"/>
      <c r="D56" s="6"/>
      <c r="E56" s="10"/>
      <c r="F56" s="6">
        <f>LOOKUP(E56,'标准'!$C$4:$C$33,'标准'!$A$4:$A$33)</f>
        <v>0</v>
      </c>
      <c r="G56" s="10"/>
      <c r="H56" s="1">
        <f>LOOKUP(G56,'标准'!$E$4:$E$33,'标准'!$A$4:$A$33)</f>
        <v>0</v>
      </c>
      <c r="I56" s="10"/>
      <c r="J56" s="1">
        <f>LOOKUP(I56,'标准'!$O$4:$O$33,'标准'!$H$4:$H$33)</f>
        <v>0</v>
      </c>
      <c r="K56" s="10"/>
      <c r="L56" s="1">
        <f>LOOKUP(K56,'标准'!$J$4:$J$33,'标准'!$H$4:$H$33)</f>
        <v>0</v>
      </c>
      <c r="M56" s="10"/>
      <c r="N56" s="1">
        <f>LOOKUP(M56,'标准'!$L$4:$L$33,'标准'!$H$4:$H$33)</f>
        <v>0</v>
      </c>
      <c r="O56" s="10"/>
      <c r="P56" s="1">
        <f>LOOKUP(O56,'标准'!$M$4:$M$33,'标准'!$H$4:$H$33)</f>
        <v>0</v>
      </c>
      <c r="Q56" s="10"/>
      <c r="R56" s="1">
        <f>LOOKUP(Q56,'标准'!$G$4:$G$33,'标准'!$A$4:$A$33)</f>
        <v>0</v>
      </c>
      <c r="S56" s="1">
        <f>H56+J56+L56+N56</f>
        <v>0</v>
      </c>
      <c r="T56" s="1">
        <f t="shared" si="0"/>
        <v>0</v>
      </c>
    </row>
    <row r="57" spans="1:20" ht="14.25">
      <c r="A57" s="7"/>
      <c r="B57" s="6"/>
      <c r="C57" s="3"/>
      <c r="D57" s="6"/>
      <c r="E57" s="10"/>
      <c r="F57" s="6">
        <f>LOOKUP(E57,'标准'!$C$4:$C$33,'标准'!$A$4:$A$33)</f>
        <v>0</v>
      </c>
      <c r="G57" s="10"/>
      <c r="H57" s="1">
        <f>LOOKUP(G57,'标准'!$E$4:$E$33,'标准'!$A$4:$A$33)</f>
        <v>0</v>
      </c>
      <c r="I57" s="10"/>
      <c r="J57" s="1">
        <f>LOOKUP(I57,'标准'!$O$4:$O$33,'标准'!$H$4:$H$33)</f>
        <v>0</v>
      </c>
      <c r="K57" s="10"/>
      <c r="L57" s="1">
        <f>LOOKUP(K57,'标准'!$J$4:$J$33,'标准'!$H$4:$H$33)</f>
        <v>0</v>
      </c>
      <c r="M57" s="10"/>
      <c r="N57" s="1">
        <f>LOOKUP(M57,'标准'!$L$4:$L$33,'标准'!$H$4:$H$33)</f>
        <v>0</v>
      </c>
      <c r="O57" s="10"/>
      <c r="P57" s="1">
        <f>LOOKUP(O57,'标准'!$M$4:$M$33,'标准'!$H$4:$H$33)</f>
        <v>0</v>
      </c>
      <c r="Q57" s="10"/>
      <c r="R57" s="1">
        <f>LOOKUP(Q57,'标准'!$G$4:$G$33,'标准'!$A$4:$A$33)</f>
        <v>0</v>
      </c>
      <c r="S57" s="1">
        <f>H57+J57+L57+N57</f>
        <v>0</v>
      </c>
      <c r="T57" s="1">
        <f t="shared" si="0"/>
        <v>0</v>
      </c>
    </row>
    <row r="58" spans="1:20" ht="14.25">
      <c r="A58" s="7"/>
      <c r="B58" s="6"/>
      <c r="C58" s="3"/>
      <c r="D58" s="6"/>
      <c r="E58" s="10"/>
      <c r="F58" s="6">
        <f>LOOKUP(E58,'标准'!$C$4:$C$33,'标准'!$A$4:$A$33)</f>
        <v>0</v>
      </c>
      <c r="G58" s="10"/>
      <c r="H58" s="1">
        <f>LOOKUP(G58,'标准'!$E$4:$E$33,'标准'!$A$4:$A$33)</f>
        <v>0</v>
      </c>
      <c r="I58" s="10"/>
      <c r="J58" s="1">
        <f>LOOKUP(I58,'标准'!$O$4:$O$33,'标准'!$H$4:$H$33)</f>
        <v>0</v>
      </c>
      <c r="K58" s="10"/>
      <c r="L58" s="1">
        <f>LOOKUP(K58,'标准'!$J$4:$J$33,'标准'!$H$4:$H$33)</f>
        <v>0</v>
      </c>
      <c r="M58" s="10"/>
      <c r="N58" s="1">
        <f>LOOKUP(M58,'标准'!$L$4:$L$33,'标准'!$H$4:$H$33)</f>
        <v>0</v>
      </c>
      <c r="O58" s="10"/>
      <c r="P58" s="1">
        <f>LOOKUP(O58,'标准'!$M$4:$M$33,'标准'!$H$4:$H$33)</f>
        <v>0</v>
      </c>
      <c r="Q58" s="10"/>
      <c r="R58" s="1">
        <f>LOOKUP(Q58,'标准'!$G$4:$G$33,'标准'!$A$4:$A$33)</f>
        <v>0</v>
      </c>
      <c r="S58" s="1">
        <f>H58+J58+L58+N58</f>
        <v>0</v>
      </c>
      <c r="T58" s="1">
        <f t="shared" si="0"/>
        <v>0</v>
      </c>
    </row>
    <row r="59" spans="1:20" ht="14.25">
      <c r="A59" s="7"/>
      <c r="B59" s="6"/>
      <c r="C59" s="3"/>
      <c r="D59" s="6"/>
      <c r="E59" s="10"/>
      <c r="F59" s="6">
        <f>LOOKUP(E59,'标准'!$C$4:$C$33,'标准'!$A$4:$A$33)</f>
        <v>0</v>
      </c>
      <c r="G59" s="10"/>
      <c r="H59" s="1">
        <f>LOOKUP(G59,'标准'!$E$4:$E$33,'标准'!$A$4:$A$33)</f>
        <v>0</v>
      </c>
      <c r="I59" s="10"/>
      <c r="J59" s="1">
        <f>LOOKUP(I59,'标准'!$O$4:$O$33,'标准'!$H$4:$H$33)</f>
        <v>0</v>
      </c>
      <c r="K59" s="10"/>
      <c r="L59" s="1">
        <f>LOOKUP(K59,'标准'!$J$4:$J$33,'标准'!$H$4:$H$33)</f>
        <v>0</v>
      </c>
      <c r="M59" s="10"/>
      <c r="N59" s="1">
        <f>LOOKUP(M59,'标准'!$L$4:$L$33,'标准'!$H$4:$H$33)</f>
        <v>0</v>
      </c>
      <c r="O59" s="10"/>
      <c r="P59" s="1">
        <f>LOOKUP(O59,'标准'!$M$4:$M$33,'标准'!$H$4:$H$33)</f>
        <v>0</v>
      </c>
      <c r="Q59" s="10"/>
      <c r="R59" s="1">
        <f>LOOKUP(Q59,'标准'!$G$4:$G$33,'标准'!$A$4:$A$33)</f>
        <v>0</v>
      </c>
      <c r="S59" s="1">
        <f>H59+J59+L59+N59</f>
        <v>0</v>
      </c>
      <c r="T59" s="1">
        <f t="shared" si="0"/>
        <v>0</v>
      </c>
    </row>
    <row r="60" spans="1:20" ht="14.25">
      <c r="A60" s="7"/>
      <c r="B60" s="6"/>
      <c r="C60" s="3"/>
      <c r="D60" s="6"/>
      <c r="E60" s="10"/>
      <c r="F60" s="6">
        <f>LOOKUP(E60,'标准'!$C$4:$C$33,'标准'!$A$4:$A$33)</f>
        <v>0</v>
      </c>
      <c r="G60" s="10"/>
      <c r="H60" s="1">
        <f>LOOKUP(G60,'标准'!$E$4:$E$33,'标准'!$A$4:$A$33)</f>
        <v>0</v>
      </c>
      <c r="I60" s="10"/>
      <c r="J60" s="1">
        <f>LOOKUP(I60,'标准'!$O$4:$O$33,'标准'!$H$4:$H$33)</f>
        <v>0</v>
      </c>
      <c r="K60" s="10"/>
      <c r="L60" s="1">
        <f>LOOKUP(K60,'标准'!$J$4:$J$33,'标准'!$H$4:$H$33)</f>
        <v>0</v>
      </c>
      <c r="M60" s="10"/>
      <c r="N60" s="1">
        <f>LOOKUP(M60,'标准'!$L$4:$L$33,'标准'!$H$4:$H$33)</f>
        <v>0</v>
      </c>
      <c r="O60" s="10"/>
      <c r="P60" s="1">
        <f>LOOKUP(O60,'标准'!$M$4:$M$33,'标准'!$H$4:$H$33)</f>
        <v>0</v>
      </c>
      <c r="Q60" s="10"/>
      <c r="R60" s="1">
        <f>LOOKUP(Q60,'标准'!$G$4:$G$33,'标准'!$A$4:$A$33)</f>
        <v>0</v>
      </c>
      <c r="S60" s="1">
        <f>H60+J60+L60+N60</f>
        <v>0</v>
      </c>
      <c r="T60" s="1">
        <f t="shared" si="0"/>
        <v>0</v>
      </c>
    </row>
    <row r="61" spans="1:20" ht="14.25">
      <c r="A61" s="7"/>
      <c r="B61" s="6"/>
      <c r="C61" s="3"/>
      <c r="D61" s="6"/>
      <c r="E61" s="10"/>
      <c r="F61" s="6">
        <f>LOOKUP(E61,'标准'!$C$4:$C$33,'标准'!$A$4:$A$33)</f>
        <v>0</v>
      </c>
      <c r="G61" s="10"/>
      <c r="H61" s="1">
        <f>LOOKUP(G61,'标准'!$E$4:$E$33,'标准'!$A$4:$A$33)</f>
        <v>0</v>
      </c>
      <c r="I61" s="10"/>
      <c r="J61" s="1">
        <f>LOOKUP(I61,'标准'!$O$4:$O$33,'标准'!$H$4:$H$33)</f>
        <v>0</v>
      </c>
      <c r="K61" s="10"/>
      <c r="L61" s="1">
        <f>LOOKUP(K61,'标准'!$J$4:$J$33,'标准'!$H$4:$H$33)</f>
        <v>0</v>
      </c>
      <c r="M61" s="10"/>
      <c r="N61" s="1">
        <f>LOOKUP(M61,'标准'!$L$4:$L$33,'标准'!$H$4:$H$33)</f>
        <v>0</v>
      </c>
      <c r="O61" s="10"/>
      <c r="P61" s="1">
        <f>LOOKUP(O61,'标准'!$M$4:$M$33,'标准'!$H$4:$H$33)</f>
        <v>0</v>
      </c>
      <c r="Q61" s="10"/>
      <c r="R61" s="1">
        <f>LOOKUP(Q61,'标准'!$G$4:$G$33,'标准'!$A$4:$A$33)</f>
        <v>0</v>
      </c>
      <c r="S61" s="1">
        <f>H61+J61+L61+N61</f>
        <v>0</v>
      </c>
      <c r="T61" s="1">
        <f t="shared" si="0"/>
        <v>0</v>
      </c>
    </row>
    <row r="62" spans="1:20" ht="14.25">
      <c r="A62" s="7"/>
      <c r="B62" s="6"/>
      <c r="C62" s="3"/>
      <c r="D62" s="6"/>
      <c r="E62" s="10"/>
      <c r="F62" s="6">
        <f>LOOKUP(E62,'标准'!$C$4:$C$33,'标准'!$A$4:$A$33)</f>
        <v>0</v>
      </c>
      <c r="G62" s="10"/>
      <c r="H62" s="1">
        <f>LOOKUP(G62,'标准'!$E$4:$E$33,'标准'!$A$4:$A$33)</f>
        <v>0</v>
      </c>
      <c r="I62" s="10"/>
      <c r="J62" s="1">
        <f>LOOKUP(I62,'标准'!$O$4:$O$33,'标准'!$H$4:$H$33)</f>
        <v>0</v>
      </c>
      <c r="K62" s="10"/>
      <c r="L62" s="1">
        <f>LOOKUP(K62,'标准'!$J$4:$J$33,'标准'!$H$4:$H$33)</f>
        <v>0</v>
      </c>
      <c r="M62" s="10"/>
      <c r="N62" s="1">
        <f>LOOKUP(M62,'标准'!$L$4:$L$33,'标准'!$H$4:$H$33)</f>
        <v>0</v>
      </c>
      <c r="O62" s="10"/>
      <c r="P62" s="1">
        <f>LOOKUP(O62,'标准'!$M$4:$M$33,'标准'!$H$4:$H$33)</f>
        <v>0</v>
      </c>
      <c r="Q62" s="10"/>
      <c r="R62" s="1">
        <f>LOOKUP(Q62,'标准'!$G$4:$G$33,'标准'!$A$4:$A$33)</f>
        <v>0</v>
      </c>
      <c r="S62" s="1">
        <f>H62+J62+L62+N62</f>
        <v>0</v>
      </c>
      <c r="T62" s="1">
        <f t="shared" si="0"/>
        <v>0</v>
      </c>
    </row>
    <row r="63" spans="1:20" ht="14.25">
      <c r="A63" s="7"/>
      <c r="B63" s="6"/>
      <c r="C63" s="3"/>
      <c r="D63" s="6"/>
      <c r="E63" s="10"/>
      <c r="F63" s="6">
        <f>LOOKUP(E63,'标准'!$C$4:$C$33,'标准'!$A$4:$A$33)</f>
        <v>0</v>
      </c>
      <c r="G63" s="10"/>
      <c r="H63" s="1">
        <f>LOOKUP(G63,'标准'!$E$4:$E$33,'标准'!$A$4:$A$33)</f>
        <v>0</v>
      </c>
      <c r="I63" s="10"/>
      <c r="J63" s="1">
        <f>LOOKUP(I63,'标准'!$O$4:$O$33,'标准'!$H$4:$H$33)</f>
        <v>0</v>
      </c>
      <c r="K63" s="10"/>
      <c r="L63" s="1">
        <f>LOOKUP(K63,'标准'!$J$4:$J$33,'标准'!$H$4:$H$33)</f>
        <v>0</v>
      </c>
      <c r="M63" s="10"/>
      <c r="N63" s="1">
        <f>LOOKUP(M63,'标准'!$L$4:$L$33,'标准'!$H$4:$H$33)</f>
        <v>0</v>
      </c>
      <c r="O63" s="10"/>
      <c r="P63" s="1">
        <f>LOOKUP(O63,'标准'!$M$4:$M$33,'标准'!$H$4:$H$33)</f>
        <v>0</v>
      </c>
      <c r="Q63" s="10"/>
      <c r="R63" s="1">
        <f>LOOKUP(Q63,'标准'!$G$4:$G$33,'标准'!$A$4:$A$33)</f>
        <v>0</v>
      </c>
      <c r="S63" s="1">
        <f>H63+J63+L63+N63</f>
        <v>0</v>
      </c>
      <c r="T63" s="1">
        <f t="shared" si="0"/>
        <v>0</v>
      </c>
    </row>
    <row r="64" spans="1:20" ht="14.25">
      <c r="A64" s="7"/>
      <c r="B64" s="6"/>
      <c r="C64" s="3"/>
      <c r="D64" s="6"/>
      <c r="E64" s="10"/>
      <c r="F64" s="6">
        <f>LOOKUP(E64,'标准'!$C$4:$C$33,'标准'!$A$4:$A$33)</f>
        <v>0</v>
      </c>
      <c r="G64" s="10"/>
      <c r="H64" s="1">
        <f>LOOKUP(G64,'标准'!$E$4:$E$33,'标准'!$A$4:$A$33)</f>
        <v>0</v>
      </c>
      <c r="I64" s="10"/>
      <c r="J64" s="1">
        <f>LOOKUP(I64,'标准'!$O$4:$O$33,'标准'!$H$4:$H$33)</f>
        <v>0</v>
      </c>
      <c r="K64" s="10"/>
      <c r="L64" s="1">
        <f>LOOKUP(K64,'标准'!$J$4:$J$33,'标准'!$H$4:$H$33)</f>
        <v>0</v>
      </c>
      <c r="M64" s="10"/>
      <c r="N64" s="1">
        <f>LOOKUP(M64,'标准'!$L$4:$L$33,'标准'!$H$4:$H$33)</f>
        <v>0</v>
      </c>
      <c r="O64" s="10"/>
      <c r="P64" s="1">
        <f>LOOKUP(O64,'标准'!$M$4:$M$33,'标准'!$H$4:$H$33)</f>
        <v>0</v>
      </c>
      <c r="Q64" s="10"/>
      <c r="R64" s="1">
        <f>LOOKUP(Q64,'标准'!$G$4:$G$33,'标准'!$A$4:$A$33)</f>
        <v>0</v>
      </c>
      <c r="S64" s="1">
        <f>H64+J64+L64+N64</f>
        <v>0</v>
      </c>
      <c r="T64" s="1">
        <f t="shared" si="0"/>
        <v>0</v>
      </c>
    </row>
    <row r="65" spans="1:20" ht="14.25">
      <c r="A65" s="7"/>
      <c r="B65" s="6"/>
      <c r="C65" s="3"/>
      <c r="D65" s="6"/>
      <c r="E65" s="10"/>
      <c r="F65" s="6">
        <f>LOOKUP(E65,'标准'!$C$4:$C$33,'标准'!$A$4:$A$33)</f>
        <v>0</v>
      </c>
      <c r="G65" s="10"/>
      <c r="H65" s="1">
        <f>LOOKUP(G65,'标准'!$E$4:$E$33,'标准'!$A$4:$A$33)</f>
        <v>0</v>
      </c>
      <c r="I65" s="10"/>
      <c r="J65" s="1">
        <f>LOOKUP(I65,'标准'!$O$4:$O$33,'标准'!$H$4:$H$33)</f>
        <v>0</v>
      </c>
      <c r="K65" s="10"/>
      <c r="L65" s="1">
        <f>LOOKUP(K65,'标准'!$J$4:$J$33,'标准'!$H$4:$H$33)</f>
        <v>0</v>
      </c>
      <c r="M65" s="10"/>
      <c r="N65" s="1">
        <f>LOOKUP(M65,'标准'!$L$4:$L$33,'标准'!$H$4:$H$33)</f>
        <v>0</v>
      </c>
      <c r="O65" s="10"/>
      <c r="P65" s="1">
        <f>LOOKUP(O65,'标准'!$M$4:$M$33,'标准'!$H$4:$H$33)</f>
        <v>0</v>
      </c>
      <c r="Q65" s="10"/>
      <c r="R65" s="1">
        <f>LOOKUP(Q65,'标准'!$G$4:$G$33,'标准'!$A$4:$A$33)</f>
        <v>0</v>
      </c>
      <c r="S65" s="1">
        <f>H65+J65+L65+N65</f>
        <v>0</v>
      </c>
      <c r="T65" s="1">
        <f t="shared" si="0"/>
        <v>0</v>
      </c>
    </row>
    <row r="66" spans="1:20" ht="14.25">
      <c r="A66" s="7"/>
      <c r="B66" s="6"/>
      <c r="C66" s="3"/>
      <c r="D66" s="6"/>
      <c r="E66" s="10"/>
      <c r="F66" s="6">
        <f>LOOKUP(E66,'标准'!$C$4:$C$33,'标准'!$A$4:$A$33)</f>
        <v>0</v>
      </c>
      <c r="G66" s="10"/>
      <c r="H66" s="1">
        <f>LOOKUP(G66,'标准'!$E$4:$E$33,'标准'!$A$4:$A$33)</f>
        <v>0</v>
      </c>
      <c r="I66" s="10"/>
      <c r="J66" s="1">
        <f>LOOKUP(I66,'标准'!$O$4:$O$33,'标准'!$H$4:$H$33)</f>
        <v>0</v>
      </c>
      <c r="K66" s="10"/>
      <c r="L66" s="1">
        <f>LOOKUP(K66,'标准'!$J$4:$J$33,'标准'!$H$4:$H$33)</f>
        <v>0</v>
      </c>
      <c r="M66" s="10"/>
      <c r="N66" s="1">
        <f>LOOKUP(M66,'标准'!$L$4:$L$33,'标准'!$H$4:$H$33)</f>
        <v>0</v>
      </c>
      <c r="O66" s="10"/>
      <c r="P66" s="1">
        <f>LOOKUP(O66,'标准'!$M$4:$M$33,'标准'!$H$4:$H$33)</f>
        <v>0</v>
      </c>
      <c r="Q66" s="10"/>
      <c r="R66" s="1">
        <f>LOOKUP(Q66,'标准'!$G$4:$G$33,'标准'!$A$4:$A$33)</f>
        <v>0</v>
      </c>
      <c r="S66" s="1">
        <f>H66+J66+L66+N66</f>
        <v>0</v>
      </c>
      <c r="T66" s="1">
        <f t="shared" si="0"/>
        <v>0</v>
      </c>
    </row>
    <row r="67" spans="1:20" ht="14.25">
      <c r="A67" s="7"/>
      <c r="B67" s="6"/>
      <c r="C67" s="3"/>
      <c r="D67" s="6"/>
      <c r="E67" s="10"/>
      <c r="F67" s="6">
        <f>LOOKUP(E67,'标准'!$C$4:$C$33,'标准'!$A$4:$A$33)</f>
        <v>0</v>
      </c>
      <c r="G67" s="10"/>
      <c r="H67" s="1">
        <f>LOOKUP(G67,'标准'!$E$4:$E$33,'标准'!$A$4:$A$33)</f>
        <v>0</v>
      </c>
      <c r="I67" s="10"/>
      <c r="J67" s="1">
        <f>LOOKUP(I67,'标准'!$O$4:$O$33,'标准'!$H$4:$H$33)</f>
        <v>0</v>
      </c>
      <c r="K67" s="10"/>
      <c r="L67" s="1">
        <f>LOOKUP(K67,'标准'!$J$4:$J$33,'标准'!$H$4:$H$33)</f>
        <v>0</v>
      </c>
      <c r="M67" s="10"/>
      <c r="N67" s="1">
        <f>LOOKUP(M67,'标准'!$L$4:$L$33,'标准'!$H$4:$H$33)</f>
        <v>0</v>
      </c>
      <c r="O67" s="10"/>
      <c r="P67" s="1">
        <f>LOOKUP(O67,'标准'!$M$4:$M$33,'标准'!$H$4:$H$33)</f>
        <v>0</v>
      </c>
      <c r="Q67" s="10"/>
      <c r="R67" s="1">
        <f>LOOKUP(Q67,'标准'!$G$4:$G$33,'标准'!$A$4:$A$33)</f>
        <v>0</v>
      </c>
      <c r="S67" s="1">
        <f>H67+J67+L67+N67</f>
        <v>0</v>
      </c>
      <c r="T67" s="1">
        <f t="shared" si="0"/>
        <v>0</v>
      </c>
    </row>
    <row r="68" spans="1:20" ht="14.25">
      <c r="A68" s="7"/>
      <c r="B68" s="6"/>
      <c r="C68" s="3"/>
      <c r="D68" s="6"/>
      <c r="E68" s="10"/>
      <c r="F68" s="6">
        <f>LOOKUP(E68,'标准'!$C$4:$C$33,'标准'!$A$4:$A$33)</f>
        <v>0</v>
      </c>
      <c r="G68" s="10"/>
      <c r="H68" s="1">
        <f>LOOKUP(G68,'标准'!$E$4:$E$33,'标准'!$A$4:$A$33)</f>
        <v>0</v>
      </c>
      <c r="I68" s="10"/>
      <c r="J68" s="1">
        <f>LOOKUP(I68,'标准'!$O$4:$O$33,'标准'!$H$4:$H$33)</f>
        <v>0</v>
      </c>
      <c r="K68" s="10"/>
      <c r="L68" s="1">
        <f>LOOKUP(K68,'标准'!$J$4:$J$33,'标准'!$H$4:$H$33)</f>
        <v>0</v>
      </c>
      <c r="M68" s="10"/>
      <c r="N68" s="1">
        <f>LOOKUP(M68,'标准'!$L$4:$L$33,'标准'!$H$4:$H$33)</f>
        <v>0</v>
      </c>
      <c r="O68" s="10"/>
      <c r="P68" s="1">
        <f>LOOKUP(O68,'标准'!$M$4:$M$33,'标准'!$H$4:$H$33)</f>
        <v>0</v>
      </c>
      <c r="Q68" s="10"/>
      <c r="R68" s="1">
        <f>LOOKUP(Q68,'标准'!$G$4:$G$33,'标准'!$A$4:$A$33)</f>
        <v>0</v>
      </c>
      <c r="S68" s="1">
        <f>H68+J68+L68+N68</f>
        <v>0</v>
      </c>
      <c r="T68" s="1">
        <f t="shared" si="0"/>
        <v>0</v>
      </c>
    </row>
    <row r="69" spans="1:20" ht="14.25">
      <c r="A69" s="7"/>
      <c r="B69" s="6"/>
      <c r="C69" s="3"/>
      <c r="D69" s="6"/>
      <c r="E69" s="10"/>
      <c r="F69" s="6">
        <f>LOOKUP(E69,'标准'!$C$4:$C$33,'标准'!$A$4:$A$33)</f>
        <v>0</v>
      </c>
      <c r="G69" s="10"/>
      <c r="H69" s="1">
        <f>LOOKUP(G69,'标准'!$E$4:$E$33,'标准'!$A$4:$A$33)</f>
        <v>0</v>
      </c>
      <c r="I69" s="10"/>
      <c r="J69" s="1">
        <f>LOOKUP(I69,'标准'!$O$4:$O$33,'标准'!$H$4:$H$33)</f>
        <v>0</v>
      </c>
      <c r="K69" s="10"/>
      <c r="L69" s="1">
        <f>LOOKUP(K69,'标准'!$J$4:$J$33,'标准'!$H$4:$H$33)</f>
        <v>0</v>
      </c>
      <c r="M69" s="10"/>
      <c r="N69" s="1">
        <f>LOOKUP(M69,'标准'!$L$4:$L$33,'标准'!$H$4:$H$33)</f>
        <v>0</v>
      </c>
      <c r="O69" s="10"/>
      <c r="P69" s="1">
        <f>LOOKUP(O69,'标准'!$M$4:$M$33,'标准'!$H$4:$H$33)</f>
        <v>0</v>
      </c>
      <c r="Q69" s="10"/>
      <c r="R69" s="1">
        <f>LOOKUP(Q69,'标准'!$G$4:$G$33,'标准'!$A$4:$A$33)</f>
        <v>0</v>
      </c>
      <c r="S69" s="1">
        <f>H69+J69+L69+N69</f>
        <v>0</v>
      </c>
      <c r="T69" s="1">
        <f aca="true" t="shared" si="1" ref="T69:T132">S69/2</f>
        <v>0</v>
      </c>
    </row>
    <row r="70" spans="1:20" ht="14.25">
      <c r="A70" s="7"/>
      <c r="B70" s="6"/>
      <c r="C70" s="3"/>
      <c r="D70" s="6"/>
      <c r="E70" s="10"/>
      <c r="F70" s="6">
        <f>LOOKUP(E70,'标准'!$C$4:$C$33,'标准'!$A$4:$A$33)</f>
        <v>0</v>
      </c>
      <c r="G70" s="10"/>
      <c r="H70" s="1">
        <f>LOOKUP(G70,'标准'!$E$4:$E$33,'标准'!$A$4:$A$33)</f>
        <v>0</v>
      </c>
      <c r="I70" s="10"/>
      <c r="J70" s="1">
        <f>LOOKUP(I70,'标准'!$O$4:$O$33,'标准'!$H$4:$H$33)</f>
        <v>0</v>
      </c>
      <c r="K70" s="10"/>
      <c r="L70" s="1">
        <f>LOOKUP(K70,'标准'!$J$4:$J$33,'标准'!$H$4:$H$33)</f>
        <v>0</v>
      </c>
      <c r="M70" s="10"/>
      <c r="N70" s="1">
        <f>LOOKUP(M70,'标准'!$L$4:$L$33,'标准'!$H$4:$H$33)</f>
        <v>0</v>
      </c>
      <c r="O70" s="10"/>
      <c r="P70" s="1">
        <f>LOOKUP(O70,'标准'!$M$4:$M$33,'标准'!$H$4:$H$33)</f>
        <v>0</v>
      </c>
      <c r="Q70" s="10"/>
      <c r="R70" s="1">
        <f>LOOKUP(Q70,'标准'!$G$4:$G$33,'标准'!$A$4:$A$33)</f>
        <v>0</v>
      </c>
      <c r="S70" s="1">
        <f>H70+J70+L70+N70</f>
        <v>0</v>
      </c>
      <c r="T70" s="1">
        <f t="shared" si="1"/>
        <v>0</v>
      </c>
    </row>
    <row r="71" spans="1:20" ht="14.25">
      <c r="A71" s="7"/>
      <c r="B71" s="6"/>
      <c r="C71" s="3"/>
      <c r="D71" s="6"/>
      <c r="E71" s="10"/>
      <c r="F71" s="6">
        <f>LOOKUP(E71,'标准'!$C$4:$C$33,'标准'!$A$4:$A$33)</f>
        <v>0</v>
      </c>
      <c r="G71" s="10"/>
      <c r="H71" s="1">
        <f>LOOKUP(G71,'标准'!$E$4:$E$33,'标准'!$A$4:$A$33)</f>
        <v>0</v>
      </c>
      <c r="I71" s="10"/>
      <c r="J71" s="1">
        <f>LOOKUP(I71,'标准'!$O$4:$O$33,'标准'!$H$4:$H$33)</f>
        <v>0</v>
      </c>
      <c r="K71" s="10"/>
      <c r="L71" s="1">
        <f>LOOKUP(K71,'标准'!$J$4:$J$33,'标准'!$H$4:$H$33)</f>
        <v>0</v>
      </c>
      <c r="M71" s="10"/>
      <c r="N71" s="1">
        <f>LOOKUP(M71,'标准'!$L$4:$L$33,'标准'!$H$4:$H$33)</f>
        <v>0</v>
      </c>
      <c r="O71" s="10"/>
      <c r="P71" s="1">
        <f>LOOKUP(O71,'标准'!$M$4:$M$33,'标准'!$H$4:$H$33)</f>
        <v>0</v>
      </c>
      <c r="Q71" s="10"/>
      <c r="R71" s="1">
        <f>LOOKUP(Q71,'标准'!$G$4:$G$33,'标准'!$A$4:$A$33)</f>
        <v>0</v>
      </c>
      <c r="S71" s="1">
        <f>H71+J71+L71+N71</f>
        <v>0</v>
      </c>
      <c r="T71" s="1">
        <f t="shared" si="1"/>
        <v>0</v>
      </c>
    </row>
    <row r="72" spans="1:20" ht="14.25">
      <c r="A72" s="7"/>
      <c r="B72" s="6"/>
      <c r="C72" s="3"/>
      <c r="D72" s="6"/>
      <c r="E72" s="10"/>
      <c r="F72" s="6">
        <f>LOOKUP(E72,'标准'!$C$4:$C$33,'标准'!$A$4:$A$33)</f>
        <v>0</v>
      </c>
      <c r="G72" s="10"/>
      <c r="H72" s="1">
        <f>LOOKUP(G72,'标准'!$E$4:$E$33,'标准'!$A$4:$A$33)</f>
        <v>0</v>
      </c>
      <c r="I72" s="10"/>
      <c r="J72" s="1">
        <f>LOOKUP(I72,'标准'!$O$4:$O$33,'标准'!$H$4:$H$33)</f>
        <v>0</v>
      </c>
      <c r="K72" s="10"/>
      <c r="L72" s="1">
        <f>LOOKUP(K72,'标准'!$J$4:$J$33,'标准'!$H$4:$H$33)</f>
        <v>0</v>
      </c>
      <c r="M72" s="10"/>
      <c r="N72" s="1">
        <f>LOOKUP(M72,'标准'!$L$4:$L$33,'标准'!$H$4:$H$33)</f>
        <v>0</v>
      </c>
      <c r="O72" s="10"/>
      <c r="P72" s="1">
        <f>LOOKUP(O72,'标准'!$M$4:$M$33,'标准'!$H$4:$H$33)</f>
        <v>0</v>
      </c>
      <c r="Q72" s="10"/>
      <c r="R72" s="1">
        <f>LOOKUP(Q72,'标准'!$G$4:$G$33,'标准'!$A$4:$A$33)</f>
        <v>0</v>
      </c>
      <c r="S72" s="1">
        <f>H72+J72+L72+N72</f>
        <v>0</v>
      </c>
      <c r="T72" s="1">
        <f t="shared" si="1"/>
        <v>0</v>
      </c>
    </row>
    <row r="73" spans="1:20" ht="14.25">
      <c r="A73" s="7"/>
      <c r="B73" s="6"/>
      <c r="C73" s="3"/>
      <c r="D73" s="6"/>
      <c r="E73" s="10"/>
      <c r="F73" s="6">
        <f>LOOKUP(E73,'标准'!$C$4:$C$33,'标准'!$A$4:$A$33)</f>
        <v>0</v>
      </c>
      <c r="G73" s="10"/>
      <c r="H73" s="1">
        <f>LOOKUP(G73,'标准'!$E$4:$E$33,'标准'!$A$4:$A$33)</f>
        <v>0</v>
      </c>
      <c r="I73" s="10"/>
      <c r="J73" s="1">
        <f>LOOKUP(I73,'标准'!$O$4:$O$33,'标准'!$H$4:$H$33)</f>
        <v>0</v>
      </c>
      <c r="K73" s="10"/>
      <c r="L73" s="1">
        <f>LOOKUP(K73,'标准'!$J$4:$J$33,'标准'!$H$4:$H$33)</f>
        <v>0</v>
      </c>
      <c r="M73" s="10"/>
      <c r="N73" s="1">
        <f>LOOKUP(M73,'标准'!$L$4:$L$33,'标准'!$H$4:$H$33)</f>
        <v>0</v>
      </c>
      <c r="O73" s="10"/>
      <c r="P73" s="1">
        <f>LOOKUP(O73,'标准'!$M$4:$M$33,'标准'!$H$4:$H$33)</f>
        <v>0</v>
      </c>
      <c r="Q73" s="10"/>
      <c r="R73" s="1">
        <f>LOOKUP(Q73,'标准'!$G$4:$G$33,'标准'!$A$4:$A$33)</f>
        <v>0</v>
      </c>
      <c r="S73" s="1">
        <f>H73+J73+L73+N73</f>
        <v>0</v>
      </c>
      <c r="T73" s="1">
        <f t="shared" si="1"/>
        <v>0</v>
      </c>
    </row>
    <row r="74" spans="1:20" ht="14.25">
      <c r="A74" s="7"/>
      <c r="B74" s="6"/>
      <c r="C74" s="3"/>
      <c r="D74" s="6"/>
      <c r="E74" s="10"/>
      <c r="F74" s="6">
        <f>LOOKUP(E74,'标准'!$C$4:$C$33,'标准'!$A$4:$A$33)</f>
        <v>0</v>
      </c>
      <c r="G74" s="10"/>
      <c r="H74" s="1">
        <f>LOOKUP(G74,'标准'!$E$4:$E$33,'标准'!$A$4:$A$33)</f>
        <v>0</v>
      </c>
      <c r="I74" s="10"/>
      <c r="J74" s="1">
        <f>LOOKUP(I74,'标准'!$O$4:$O$33,'标准'!$H$4:$H$33)</f>
        <v>0</v>
      </c>
      <c r="K74" s="10"/>
      <c r="L74" s="1">
        <f>LOOKUP(K74,'标准'!$J$4:$J$33,'标准'!$H$4:$H$33)</f>
        <v>0</v>
      </c>
      <c r="M74" s="10"/>
      <c r="N74" s="1">
        <f>LOOKUP(M74,'标准'!$L$4:$L$33,'标准'!$H$4:$H$33)</f>
        <v>0</v>
      </c>
      <c r="O74" s="10"/>
      <c r="P74" s="1">
        <f>LOOKUP(O74,'标准'!$M$4:$M$33,'标准'!$H$4:$H$33)</f>
        <v>0</v>
      </c>
      <c r="Q74" s="10"/>
      <c r="R74" s="1">
        <f>LOOKUP(Q74,'标准'!$G$4:$G$33,'标准'!$A$4:$A$33)</f>
        <v>0</v>
      </c>
      <c r="S74" s="1">
        <f>H74+J74+L74+N74</f>
        <v>0</v>
      </c>
      <c r="T74" s="1">
        <f t="shared" si="1"/>
        <v>0</v>
      </c>
    </row>
    <row r="75" spans="1:20" ht="14.25">
      <c r="A75" s="7"/>
      <c r="B75" s="6"/>
      <c r="C75" s="3"/>
      <c r="D75" s="6"/>
      <c r="E75" s="10"/>
      <c r="F75" s="6">
        <f>LOOKUP(E75,'标准'!$C$4:$C$33,'标准'!$A$4:$A$33)</f>
        <v>0</v>
      </c>
      <c r="G75" s="10"/>
      <c r="H75" s="1">
        <f>LOOKUP(G75,'标准'!$E$4:$E$33,'标准'!$A$4:$A$33)</f>
        <v>0</v>
      </c>
      <c r="I75" s="10"/>
      <c r="J75" s="1">
        <f>LOOKUP(I75,'标准'!$O$4:$O$33,'标准'!$H$4:$H$33)</f>
        <v>0</v>
      </c>
      <c r="K75" s="10"/>
      <c r="L75" s="1">
        <f>LOOKUP(K75,'标准'!$J$4:$J$33,'标准'!$H$4:$H$33)</f>
        <v>0</v>
      </c>
      <c r="M75" s="10"/>
      <c r="N75" s="1">
        <f>LOOKUP(M75,'标准'!$L$4:$L$33,'标准'!$H$4:$H$33)</f>
        <v>0</v>
      </c>
      <c r="O75" s="10"/>
      <c r="P75" s="1">
        <f>LOOKUP(O75,'标准'!$M$4:$M$33,'标准'!$H$4:$H$33)</f>
        <v>0</v>
      </c>
      <c r="Q75" s="10"/>
      <c r="R75" s="1">
        <f>LOOKUP(Q75,'标准'!$G$4:$G$33,'标准'!$A$4:$A$33)</f>
        <v>0</v>
      </c>
      <c r="S75" s="1">
        <f>H75+J75+L75+N75</f>
        <v>0</v>
      </c>
      <c r="T75" s="1">
        <f t="shared" si="1"/>
        <v>0</v>
      </c>
    </row>
    <row r="76" spans="1:20" ht="14.25">
      <c r="A76" s="7"/>
      <c r="B76" s="6"/>
      <c r="C76" s="3"/>
      <c r="D76" s="6"/>
      <c r="E76" s="10"/>
      <c r="F76" s="6">
        <f>LOOKUP(E76,'标准'!$C$4:$C$33,'标准'!$A$4:$A$33)</f>
        <v>0</v>
      </c>
      <c r="G76" s="10"/>
      <c r="H76" s="1">
        <f>LOOKUP(G76,'标准'!$E$4:$E$33,'标准'!$A$4:$A$33)</f>
        <v>0</v>
      </c>
      <c r="I76" s="10"/>
      <c r="J76" s="1">
        <f>LOOKUP(I76,'标准'!$O$4:$O$33,'标准'!$H$4:$H$33)</f>
        <v>0</v>
      </c>
      <c r="K76" s="10"/>
      <c r="L76" s="1">
        <f>LOOKUP(K76,'标准'!$J$4:$J$33,'标准'!$H$4:$H$33)</f>
        <v>0</v>
      </c>
      <c r="M76" s="10"/>
      <c r="N76" s="1">
        <f>LOOKUP(M76,'标准'!$L$4:$L$33,'标准'!$H$4:$H$33)</f>
        <v>0</v>
      </c>
      <c r="O76" s="10"/>
      <c r="P76" s="1">
        <f>LOOKUP(O76,'标准'!$M$4:$M$33,'标准'!$H$4:$H$33)</f>
        <v>0</v>
      </c>
      <c r="Q76" s="10"/>
      <c r="R76" s="1">
        <f>LOOKUP(Q76,'标准'!$G$4:$G$33,'标准'!$A$4:$A$33)</f>
        <v>0</v>
      </c>
      <c r="S76" s="1">
        <f>H76+J76+L76+N76</f>
        <v>0</v>
      </c>
      <c r="T76" s="1">
        <f t="shared" si="1"/>
        <v>0</v>
      </c>
    </row>
    <row r="77" spans="1:20" ht="14.25">
      <c r="A77" s="7"/>
      <c r="B77" s="6"/>
      <c r="C77" s="3"/>
      <c r="D77" s="6"/>
      <c r="E77" s="10"/>
      <c r="F77" s="6">
        <f>LOOKUP(E77,'标准'!$C$4:$C$33,'标准'!$A$4:$A$33)</f>
        <v>0</v>
      </c>
      <c r="G77" s="10"/>
      <c r="H77" s="1">
        <f>LOOKUP(G77,'标准'!$E$4:$E$33,'标准'!$A$4:$A$33)</f>
        <v>0</v>
      </c>
      <c r="I77" s="10"/>
      <c r="J77" s="1">
        <f>LOOKUP(I77,'标准'!$O$4:$O$33,'标准'!$H$4:$H$33)</f>
        <v>0</v>
      </c>
      <c r="K77" s="10"/>
      <c r="L77" s="1">
        <f>LOOKUP(K77,'标准'!$J$4:$J$33,'标准'!$H$4:$H$33)</f>
        <v>0</v>
      </c>
      <c r="M77" s="10"/>
      <c r="N77" s="1">
        <f>LOOKUP(M77,'标准'!$L$4:$L$33,'标准'!$H$4:$H$33)</f>
        <v>0</v>
      </c>
      <c r="O77" s="10"/>
      <c r="P77" s="1">
        <f>LOOKUP(O77,'标准'!$M$4:$M$33,'标准'!$H$4:$H$33)</f>
        <v>0</v>
      </c>
      <c r="Q77" s="10"/>
      <c r="R77" s="1">
        <f>LOOKUP(Q77,'标准'!$G$4:$G$33,'标准'!$A$4:$A$33)</f>
        <v>0</v>
      </c>
      <c r="S77" s="1">
        <f>H77+J77+L77+N77</f>
        <v>0</v>
      </c>
      <c r="T77" s="1">
        <f t="shared" si="1"/>
        <v>0</v>
      </c>
    </row>
    <row r="78" spans="1:20" ht="14.25">
      <c r="A78" s="7"/>
      <c r="B78" s="6"/>
      <c r="C78" s="8"/>
      <c r="D78" s="6"/>
      <c r="E78" s="10"/>
      <c r="F78" s="6">
        <f>LOOKUP(E78,'标准'!$C$4:$C$33,'标准'!$A$4:$A$33)</f>
        <v>0</v>
      </c>
      <c r="G78" s="10"/>
      <c r="H78" s="1">
        <f>LOOKUP(G78,'标准'!$E$4:$E$33,'标准'!$A$4:$A$33)</f>
        <v>0</v>
      </c>
      <c r="I78" s="10"/>
      <c r="J78" s="1">
        <f>LOOKUP(I78,'标准'!$O$4:$O$33,'标准'!$H$4:$H$33)</f>
        <v>0</v>
      </c>
      <c r="K78" s="10"/>
      <c r="L78" s="1">
        <f>LOOKUP(K78,'标准'!$J$4:$J$33,'标准'!$H$4:$H$33)</f>
        <v>0</v>
      </c>
      <c r="M78" s="10"/>
      <c r="N78" s="1">
        <f>LOOKUP(M78,'标准'!$L$4:$L$33,'标准'!$H$4:$H$33)</f>
        <v>0</v>
      </c>
      <c r="O78" s="10"/>
      <c r="P78" s="1">
        <f>LOOKUP(O78,'标准'!$M$4:$M$33,'标准'!$H$4:$H$33)</f>
        <v>0</v>
      </c>
      <c r="Q78" s="10"/>
      <c r="R78" s="1">
        <f>LOOKUP(Q78,'标准'!$G$4:$G$33,'标准'!$A$4:$A$33)</f>
        <v>0</v>
      </c>
      <c r="S78" s="1">
        <f>H78+J78+L78+N78</f>
        <v>0</v>
      </c>
      <c r="T78" s="1">
        <f t="shared" si="1"/>
        <v>0</v>
      </c>
    </row>
    <row r="79" spans="1:20" ht="14.25">
      <c r="A79" s="7"/>
      <c r="B79" s="6"/>
      <c r="C79" s="3"/>
      <c r="D79" s="6"/>
      <c r="E79" s="10"/>
      <c r="F79" s="6">
        <f>LOOKUP(E79,'标准'!$C$4:$C$33,'标准'!$A$4:$A$33)</f>
        <v>0</v>
      </c>
      <c r="G79" s="10"/>
      <c r="H79" s="1">
        <f>LOOKUP(G79,'标准'!$E$4:$E$33,'标准'!$A$4:$A$33)</f>
        <v>0</v>
      </c>
      <c r="I79" s="10"/>
      <c r="J79" s="1">
        <f>LOOKUP(I79,'标准'!$O$4:$O$33,'标准'!$H$4:$H$33)</f>
        <v>0</v>
      </c>
      <c r="K79" s="10"/>
      <c r="L79" s="1">
        <f>LOOKUP(K79,'标准'!$J$4:$J$33,'标准'!$H$4:$H$33)</f>
        <v>0</v>
      </c>
      <c r="M79" s="10"/>
      <c r="N79" s="1">
        <f>LOOKUP(M79,'标准'!$L$4:$L$33,'标准'!$H$4:$H$33)</f>
        <v>0</v>
      </c>
      <c r="O79" s="10"/>
      <c r="P79" s="1">
        <f>LOOKUP(O79,'标准'!$M$4:$M$33,'标准'!$H$4:$H$33)</f>
        <v>0</v>
      </c>
      <c r="Q79" s="10"/>
      <c r="R79" s="1">
        <f>LOOKUP(Q79,'标准'!$G$4:$G$33,'标准'!$A$4:$A$33)</f>
        <v>0</v>
      </c>
      <c r="S79" s="1">
        <f>H79+J79+L79+N79</f>
        <v>0</v>
      </c>
      <c r="T79" s="1">
        <f t="shared" si="1"/>
        <v>0</v>
      </c>
    </row>
    <row r="80" spans="1:20" ht="14.25">
      <c r="A80" s="7"/>
      <c r="B80" s="6"/>
      <c r="C80" s="3"/>
      <c r="D80" s="6"/>
      <c r="E80" s="10"/>
      <c r="F80" s="6">
        <f>LOOKUP(E80,'标准'!$C$4:$C$33,'标准'!$A$4:$A$33)</f>
        <v>0</v>
      </c>
      <c r="G80" s="10"/>
      <c r="H80" s="1">
        <f>LOOKUP(G80,'标准'!$E$4:$E$33,'标准'!$A$4:$A$33)</f>
        <v>0</v>
      </c>
      <c r="I80" s="10"/>
      <c r="J80" s="1">
        <f>LOOKUP(I80,'标准'!$O$4:$O$33,'标准'!$H$4:$H$33)</f>
        <v>0</v>
      </c>
      <c r="K80" s="10"/>
      <c r="L80" s="1">
        <f>LOOKUP(K80,'标准'!$J$4:$J$33,'标准'!$H$4:$H$33)</f>
        <v>0</v>
      </c>
      <c r="M80" s="10"/>
      <c r="N80" s="1">
        <f>LOOKUP(M80,'标准'!$L$4:$L$33,'标准'!$H$4:$H$33)</f>
        <v>0</v>
      </c>
      <c r="O80" s="10"/>
      <c r="P80" s="1">
        <f>LOOKUP(O80,'标准'!$M$4:$M$33,'标准'!$H$4:$H$33)</f>
        <v>0</v>
      </c>
      <c r="Q80" s="10"/>
      <c r="R80" s="1">
        <f>LOOKUP(Q80,'标准'!$G$4:$G$33,'标准'!$A$4:$A$33)</f>
        <v>0</v>
      </c>
      <c r="S80" s="1">
        <f>H80+J80+L80+N80</f>
        <v>0</v>
      </c>
      <c r="T80" s="1">
        <f t="shared" si="1"/>
        <v>0</v>
      </c>
    </row>
    <row r="81" spans="1:20" ht="14.25">
      <c r="A81" s="7"/>
      <c r="B81" s="6"/>
      <c r="C81" s="3"/>
      <c r="D81" s="6"/>
      <c r="E81" s="10"/>
      <c r="F81" s="6">
        <f>LOOKUP(E81,'标准'!$C$4:$C$33,'标准'!$A$4:$A$33)</f>
        <v>0</v>
      </c>
      <c r="G81" s="10"/>
      <c r="H81" s="1">
        <f>LOOKUP(G81,'标准'!$E$4:$E$33,'标准'!$A$4:$A$33)</f>
        <v>0</v>
      </c>
      <c r="I81" s="10"/>
      <c r="J81" s="1">
        <f>LOOKUP(I81,'标准'!$O$4:$O$33,'标准'!$H$4:$H$33)</f>
        <v>0</v>
      </c>
      <c r="K81" s="10"/>
      <c r="L81" s="1">
        <f>LOOKUP(K81,'标准'!$J$4:$J$33,'标准'!$H$4:$H$33)</f>
        <v>0</v>
      </c>
      <c r="M81" s="10"/>
      <c r="N81" s="1">
        <f>LOOKUP(M81,'标准'!$L$4:$L$33,'标准'!$H$4:$H$33)</f>
        <v>0</v>
      </c>
      <c r="O81" s="10"/>
      <c r="P81" s="1">
        <f>LOOKUP(O81,'标准'!$M$4:$M$33,'标准'!$H$4:$H$33)</f>
        <v>0</v>
      </c>
      <c r="Q81" s="10"/>
      <c r="R81" s="1">
        <f>LOOKUP(Q81,'标准'!$G$4:$G$33,'标准'!$A$4:$A$33)</f>
        <v>0</v>
      </c>
      <c r="S81" s="1">
        <f>H81+J81+L81+N81</f>
        <v>0</v>
      </c>
      <c r="T81" s="1">
        <f t="shared" si="1"/>
        <v>0</v>
      </c>
    </row>
    <row r="82" spans="1:20" ht="14.25">
      <c r="A82" s="7"/>
      <c r="B82" s="6"/>
      <c r="C82" s="5"/>
      <c r="D82" s="6"/>
      <c r="E82" s="10"/>
      <c r="F82" s="6">
        <f>LOOKUP(E82,'标准'!$C$4:$C$33,'标准'!$A$4:$A$33)</f>
        <v>0</v>
      </c>
      <c r="G82" s="10"/>
      <c r="H82" s="1">
        <f>LOOKUP(G82,'标准'!$E$4:$E$33,'标准'!$A$4:$A$33)</f>
        <v>0</v>
      </c>
      <c r="I82" s="10"/>
      <c r="J82" s="1">
        <f>LOOKUP(I82,'标准'!$O$4:$O$33,'标准'!$H$4:$H$33)</f>
        <v>0</v>
      </c>
      <c r="K82" s="10"/>
      <c r="L82" s="1">
        <f>LOOKUP(K82,'标准'!$J$4:$J$33,'标准'!$H$4:$H$33)</f>
        <v>0</v>
      </c>
      <c r="M82" s="10"/>
      <c r="N82" s="1">
        <f>LOOKUP(M82,'标准'!$L$4:$L$33,'标准'!$H$4:$H$33)</f>
        <v>0</v>
      </c>
      <c r="O82" s="10"/>
      <c r="P82" s="1">
        <f>LOOKUP(O82,'标准'!$M$4:$M$33,'标准'!$H$4:$H$33)</f>
        <v>0</v>
      </c>
      <c r="Q82" s="10"/>
      <c r="R82" s="1">
        <f>LOOKUP(Q82,'标准'!$G$4:$G$33,'标准'!$A$4:$A$33)</f>
        <v>0</v>
      </c>
      <c r="S82" s="1">
        <f>H82+J82+L82+N82</f>
        <v>0</v>
      </c>
      <c r="T82" s="1">
        <f t="shared" si="1"/>
        <v>0</v>
      </c>
    </row>
    <row r="83" spans="1:20" ht="14.25">
      <c r="A83" s="7"/>
      <c r="B83" s="6"/>
      <c r="C83" s="3"/>
      <c r="D83" s="6"/>
      <c r="E83" s="10"/>
      <c r="F83" s="6">
        <f>LOOKUP(E83,'标准'!$C$4:$C$33,'标准'!$A$4:$A$33)</f>
        <v>0</v>
      </c>
      <c r="G83" s="10"/>
      <c r="H83" s="1">
        <f>LOOKUP(G83,'标准'!$E$4:$E$33,'标准'!$A$4:$A$33)</f>
        <v>0</v>
      </c>
      <c r="I83" s="10"/>
      <c r="J83" s="1">
        <f>LOOKUP(I83,'标准'!$O$4:$O$33,'标准'!$H$4:$H$33)</f>
        <v>0</v>
      </c>
      <c r="K83" s="10"/>
      <c r="L83" s="1">
        <f>LOOKUP(K83,'标准'!$J$4:$J$33,'标准'!$H$4:$H$33)</f>
        <v>0</v>
      </c>
      <c r="M83" s="10"/>
      <c r="N83" s="1">
        <f>LOOKUP(M83,'标准'!$L$4:$L$33,'标准'!$H$4:$H$33)</f>
        <v>0</v>
      </c>
      <c r="O83" s="10"/>
      <c r="P83" s="1">
        <f>LOOKUP(O83,'标准'!$M$4:$M$33,'标准'!$H$4:$H$33)</f>
        <v>0</v>
      </c>
      <c r="Q83" s="10"/>
      <c r="R83" s="1">
        <f>LOOKUP(Q83,'标准'!$G$4:$G$33,'标准'!$A$4:$A$33)</f>
        <v>0</v>
      </c>
      <c r="S83" s="1">
        <f>H83+J83+L83+N83</f>
        <v>0</v>
      </c>
      <c r="T83" s="1">
        <f t="shared" si="1"/>
        <v>0</v>
      </c>
    </row>
    <row r="84" spans="1:20" ht="14.25">
      <c r="A84" s="7"/>
      <c r="B84" s="6"/>
      <c r="C84" s="3"/>
      <c r="D84" s="6"/>
      <c r="E84" s="10"/>
      <c r="F84" s="6">
        <f>LOOKUP(E84,'标准'!$C$4:$C$33,'标准'!$A$4:$A$33)</f>
        <v>0</v>
      </c>
      <c r="G84" s="10"/>
      <c r="H84" s="1">
        <f>LOOKUP(G84,'标准'!$E$4:$E$33,'标准'!$A$4:$A$33)</f>
        <v>0</v>
      </c>
      <c r="I84" s="10"/>
      <c r="J84" s="1">
        <f>LOOKUP(I84,'标准'!$O$4:$O$33,'标准'!$H$4:$H$33)</f>
        <v>0</v>
      </c>
      <c r="K84" s="10"/>
      <c r="L84" s="1">
        <f>LOOKUP(K84,'标准'!$J$4:$J$33,'标准'!$H$4:$H$33)</f>
        <v>0</v>
      </c>
      <c r="M84" s="10"/>
      <c r="N84" s="1">
        <f>LOOKUP(M84,'标准'!$L$4:$L$33,'标准'!$H$4:$H$33)</f>
        <v>0</v>
      </c>
      <c r="O84" s="10"/>
      <c r="P84" s="1">
        <f>LOOKUP(O84,'标准'!$M$4:$M$33,'标准'!$H$4:$H$33)</f>
        <v>0</v>
      </c>
      <c r="Q84" s="10"/>
      <c r="R84" s="1">
        <f>LOOKUP(Q84,'标准'!$G$4:$G$33,'标准'!$A$4:$A$33)</f>
        <v>0</v>
      </c>
      <c r="S84" s="1">
        <f>H84+J84+L84+N84</f>
        <v>0</v>
      </c>
      <c r="T84" s="1">
        <f t="shared" si="1"/>
        <v>0</v>
      </c>
    </row>
    <row r="85" spans="1:20" ht="14.25">
      <c r="A85" s="7"/>
      <c r="B85" s="6"/>
      <c r="C85" s="3"/>
      <c r="D85" s="6"/>
      <c r="E85" s="10"/>
      <c r="F85" s="6">
        <f>LOOKUP(E85,'标准'!$C$4:$C$33,'标准'!$A$4:$A$33)</f>
        <v>0</v>
      </c>
      <c r="G85" s="10"/>
      <c r="H85" s="1">
        <f>LOOKUP(G85,'标准'!$E$4:$E$33,'标准'!$A$4:$A$33)</f>
        <v>0</v>
      </c>
      <c r="I85" s="10"/>
      <c r="J85" s="1">
        <f>LOOKUP(I85,'标准'!$O$4:$O$33,'标准'!$H$4:$H$33)</f>
        <v>0</v>
      </c>
      <c r="K85" s="10"/>
      <c r="L85" s="1">
        <f>LOOKUP(K85,'标准'!$J$4:$J$33,'标准'!$H$4:$H$33)</f>
        <v>0</v>
      </c>
      <c r="M85" s="10"/>
      <c r="N85" s="1">
        <f>LOOKUP(M85,'标准'!$L$4:$L$33,'标准'!$H$4:$H$33)</f>
        <v>0</v>
      </c>
      <c r="O85" s="10"/>
      <c r="P85" s="1">
        <f>LOOKUP(O85,'标准'!$M$4:$M$33,'标准'!$H$4:$H$33)</f>
        <v>0</v>
      </c>
      <c r="Q85" s="10"/>
      <c r="R85" s="1">
        <f>LOOKUP(Q85,'标准'!$G$4:$G$33,'标准'!$A$4:$A$33)</f>
        <v>0</v>
      </c>
      <c r="S85" s="1">
        <f>H85+J85+L85+N85</f>
        <v>0</v>
      </c>
      <c r="T85" s="1">
        <f t="shared" si="1"/>
        <v>0</v>
      </c>
    </row>
    <row r="86" spans="1:20" ht="14.25">
      <c r="A86" s="7"/>
      <c r="B86" s="6"/>
      <c r="C86" s="3"/>
      <c r="D86" s="6"/>
      <c r="E86" s="10"/>
      <c r="F86" s="6">
        <f>LOOKUP(E86,'标准'!$C$4:$C$33,'标准'!$A$4:$A$33)</f>
        <v>0</v>
      </c>
      <c r="G86" s="10"/>
      <c r="H86" s="1">
        <f>LOOKUP(G86,'标准'!$E$4:$E$33,'标准'!$A$4:$A$33)</f>
        <v>0</v>
      </c>
      <c r="I86" s="10"/>
      <c r="J86" s="1">
        <f>LOOKUP(I86,'标准'!$O$4:$O$33,'标准'!$H$4:$H$33)</f>
        <v>0</v>
      </c>
      <c r="K86" s="10"/>
      <c r="L86" s="1">
        <f>LOOKUP(K86,'标准'!$J$4:$J$33,'标准'!$H$4:$H$33)</f>
        <v>0</v>
      </c>
      <c r="M86" s="10"/>
      <c r="N86" s="1">
        <f>LOOKUP(M86,'标准'!$L$4:$L$33,'标准'!$H$4:$H$33)</f>
        <v>0</v>
      </c>
      <c r="O86" s="10"/>
      <c r="P86" s="1">
        <f>LOOKUP(O86,'标准'!$M$4:$M$33,'标准'!$H$4:$H$33)</f>
        <v>0</v>
      </c>
      <c r="Q86" s="10"/>
      <c r="R86" s="1">
        <f>LOOKUP(Q86,'标准'!$G$4:$G$33,'标准'!$A$4:$A$33)</f>
        <v>0</v>
      </c>
      <c r="S86" s="1">
        <f>H86+J86+L86+N86</f>
        <v>0</v>
      </c>
      <c r="T86" s="1">
        <f t="shared" si="1"/>
        <v>0</v>
      </c>
    </row>
    <row r="87" spans="1:20" ht="14.25">
      <c r="A87" s="7"/>
      <c r="B87" s="6"/>
      <c r="C87" s="3"/>
      <c r="D87" s="6"/>
      <c r="E87" s="10"/>
      <c r="F87" s="6">
        <f>LOOKUP(E87,'标准'!$C$4:$C$33,'标准'!$A$4:$A$33)</f>
        <v>0</v>
      </c>
      <c r="G87" s="10"/>
      <c r="H87" s="1">
        <f>LOOKUP(G87,'标准'!$E$4:$E$33,'标准'!$A$4:$A$33)</f>
        <v>0</v>
      </c>
      <c r="I87" s="10"/>
      <c r="J87" s="1">
        <f>LOOKUP(I87,'标准'!$O$4:$O$33,'标准'!$H$4:$H$33)</f>
        <v>0</v>
      </c>
      <c r="K87" s="10"/>
      <c r="L87" s="1">
        <f>LOOKUP(K87,'标准'!$J$4:$J$33,'标准'!$H$4:$H$33)</f>
        <v>0</v>
      </c>
      <c r="M87" s="10"/>
      <c r="N87" s="1">
        <f>LOOKUP(M87,'标准'!$L$4:$L$33,'标准'!$H$4:$H$33)</f>
        <v>0</v>
      </c>
      <c r="O87" s="10"/>
      <c r="P87" s="1">
        <f>LOOKUP(O87,'标准'!$M$4:$M$33,'标准'!$H$4:$H$33)</f>
        <v>0</v>
      </c>
      <c r="Q87" s="10"/>
      <c r="R87" s="1">
        <f>LOOKUP(Q87,'标准'!$G$4:$G$33,'标准'!$A$4:$A$33)</f>
        <v>0</v>
      </c>
      <c r="S87" s="1">
        <f>H87+J87+L87+N87</f>
        <v>0</v>
      </c>
      <c r="T87" s="1">
        <f t="shared" si="1"/>
        <v>0</v>
      </c>
    </row>
    <row r="88" spans="1:20" ht="14.25">
      <c r="A88" s="7"/>
      <c r="B88" s="6"/>
      <c r="C88" s="3"/>
      <c r="D88" s="6"/>
      <c r="E88" s="10"/>
      <c r="F88" s="6">
        <f>LOOKUP(E88,'标准'!$C$4:$C$33,'标准'!$A$4:$A$33)</f>
        <v>0</v>
      </c>
      <c r="G88" s="10"/>
      <c r="H88" s="1">
        <f>LOOKUP(G88,'标准'!$E$4:$E$33,'标准'!$A$4:$A$33)</f>
        <v>0</v>
      </c>
      <c r="I88" s="10"/>
      <c r="J88" s="1">
        <f>LOOKUP(I88,'标准'!$O$4:$O$33,'标准'!$H$4:$H$33)</f>
        <v>0</v>
      </c>
      <c r="K88" s="10"/>
      <c r="L88" s="1">
        <f>LOOKUP(K88,'标准'!$J$4:$J$33,'标准'!$H$4:$H$33)</f>
        <v>0</v>
      </c>
      <c r="M88" s="10"/>
      <c r="N88" s="1">
        <f>LOOKUP(M88,'标准'!$L$4:$L$33,'标准'!$H$4:$H$33)</f>
        <v>0</v>
      </c>
      <c r="O88" s="10"/>
      <c r="P88" s="1">
        <f>LOOKUP(O88,'标准'!$M$4:$M$33,'标准'!$H$4:$H$33)</f>
        <v>0</v>
      </c>
      <c r="Q88" s="10"/>
      <c r="R88" s="1">
        <f>LOOKUP(Q88,'标准'!$G$4:$G$33,'标准'!$A$4:$A$33)</f>
        <v>0</v>
      </c>
      <c r="S88" s="1">
        <f>H88+J88+L88+N88</f>
        <v>0</v>
      </c>
      <c r="T88" s="1">
        <f t="shared" si="1"/>
        <v>0</v>
      </c>
    </row>
    <row r="89" spans="1:20" ht="14.25">
      <c r="A89" s="7"/>
      <c r="B89" s="6"/>
      <c r="C89" s="3"/>
      <c r="D89" s="6"/>
      <c r="E89" s="10"/>
      <c r="F89" s="6">
        <f>LOOKUP(E89,'标准'!$C$4:$C$33,'标准'!$A$4:$A$33)</f>
        <v>0</v>
      </c>
      <c r="G89" s="10"/>
      <c r="H89" s="1">
        <f>LOOKUP(G89,'标准'!$E$4:$E$33,'标准'!$A$4:$A$33)</f>
        <v>0</v>
      </c>
      <c r="I89" s="10"/>
      <c r="J89" s="1">
        <f>LOOKUP(I89,'标准'!$O$4:$O$33,'标准'!$H$4:$H$33)</f>
        <v>0</v>
      </c>
      <c r="K89" s="10"/>
      <c r="L89" s="1">
        <f>LOOKUP(K89,'标准'!$J$4:$J$33,'标准'!$H$4:$H$33)</f>
        <v>0</v>
      </c>
      <c r="M89" s="10"/>
      <c r="N89" s="1">
        <f>LOOKUP(M89,'标准'!$L$4:$L$33,'标准'!$H$4:$H$33)</f>
        <v>0</v>
      </c>
      <c r="O89" s="10"/>
      <c r="P89" s="1">
        <f>LOOKUP(O89,'标准'!$M$4:$M$33,'标准'!$H$4:$H$33)</f>
        <v>0</v>
      </c>
      <c r="Q89" s="10"/>
      <c r="R89" s="1">
        <f>LOOKUP(Q89,'标准'!$G$4:$G$33,'标准'!$A$4:$A$33)</f>
        <v>0</v>
      </c>
      <c r="S89" s="1">
        <f>H89+J89+L89+N89</f>
        <v>0</v>
      </c>
      <c r="T89" s="1">
        <f t="shared" si="1"/>
        <v>0</v>
      </c>
    </row>
    <row r="90" spans="1:20" ht="14.25">
      <c r="A90" s="7"/>
      <c r="B90" s="6"/>
      <c r="C90" s="3"/>
      <c r="D90" s="6"/>
      <c r="E90" s="10"/>
      <c r="F90" s="6">
        <f>LOOKUP(E90,'标准'!$C$4:$C$33,'标准'!$A$4:$A$33)</f>
        <v>0</v>
      </c>
      <c r="G90" s="10"/>
      <c r="H90" s="1">
        <f>LOOKUP(G90,'标准'!$E$4:$E$33,'标准'!$A$4:$A$33)</f>
        <v>0</v>
      </c>
      <c r="I90" s="10"/>
      <c r="J90" s="1">
        <f>LOOKUP(I90,'标准'!$O$4:$O$33,'标准'!$H$4:$H$33)</f>
        <v>0</v>
      </c>
      <c r="K90" s="10"/>
      <c r="L90" s="1">
        <f>LOOKUP(K90,'标准'!$J$4:$J$33,'标准'!$H$4:$H$33)</f>
        <v>0</v>
      </c>
      <c r="M90" s="10"/>
      <c r="N90" s="1">
        <f>LOOKUP(M90,'标准'!$L$4:$L$33,'标准'!$H$4:$H$33)</f>
        <v>0</v>
      </c>
      <c r="O90" s="10"/>
      <c r="P90" s="1">
        <f>LOOKUP(O90,'标准'!$M$4:$M$33,'标准'!$H$4:$H$33)</f>
        <v>0</v>
      </c>
      <c r="Q90" s="10"/>
      <c r="R90" s="1">
        <f>LOOKUP(Q90,'标准'!$G$4:$G$33,'标准'!$A$4:$A$33)</f>
        <v>0</v>
      </c>
      <c r="S90" s="1">
        <f>H90+J90+L90+N90</f>
        <v>0</v>
      </c>
      <c r="T90" s="1">
        <f t="shared" si="1"/>
        <v>0</v>
      </c>
    </row>
    <row r="91" spans="1:20" ht="14.25">
      <c r="A91" s="7"/>
      <c r="B91" s="6"/>
      <c r="C91" s="3"/>
      <c r="D91" s="6"/>
      <c r="E91" s="10"/>
      <c r="F91" s="6">
        <f>LOOKUP(E91,'标准'!$C$4:$C$33,'标准'!$A$4:$A$33)</f>
        <v>0</v>
      </c>
      <c r="G91" s="10"/>
      <c r="H91" s="1">
        <f>LOOKUP(G91,'标准'!$E$4:$E$33,'标准'!$A$4:$A$33)</f>
        <v>0</v>
      </c>
      <c r="I91" s="10"/>
      <c r="J91" s="1">
        <f>LOOKUP(I91,'标准'!$O$4:$O$33,'标准'!$H$4:$H$33)</f>
        <v>0</v>
      </c>
      <c r="K91" s="10"/>
      <c r="L91" s="1">
        <f>LOOKUP(K91,'标准'!$J$4:$J$33,'标准'!$H$4:$H$33)</f>
        <v>0</v>
      </c>
      <c r="M91" s="10"/>
      <c r="N91" s="1">
        <f>LOOKUP(M91,'标准'!$L$4:$L$33,'标准'!$H$4:$H$33)</f>
        <v>0</v>
      </c>
      <c r="O91" s="10"/>
      <c r="P91" s="1">
        <f>LOOKUP(O91,'标准'!$M$4:$M$33,'标准'!$H$4:$H$33)</f>
        <v>0</v>
      </c>
      <c r="Q91" s="10"/>
      <c r="R91" s="1">
        <f>LOOKUP(Q91,'标准'!$G$4:$G$33,'标准'!$A$4:$A$33)</f>
        <v>0</v>
      </c>
      <c r="S91" s="1">
        <f>H91+J91+L91+N91</f>
        <v>0</v>
      </c>
      <c r="T91" s="1">
        <f t="shared" si="1"/>
        <v>0</v>
      </c>
    </row>
    <row r="92" spans="1:20" ht="14.25">
      <c r="A92" s="7"/>
      <c r="B92" s="6"/>
      <c r="C92" s="3"/>
      <c r="D92" s="6"/>
      <c r="E92" s="10"/>
      <c r="F92" s="6">
        <f>LOOKUP(E92,'标准'!$C$4:$C$33,'标准'!$A$4:$A$33)</f>
        <v>0</v>
      </c>
      <c r="G92" s="10"/>
      <c r="H92" s="1">
        <f>LOOKUP(G92,'标准'!$E$4:$E$33,'标准'!$A$4:$A$33)</f>
        <v>0</v>
      </c>
      <c r="I92" s="10"/>
      <c r="J92" s="1">
        <f>LOOKUP(I92,'标准'!$O$4:$O$33,'标准'!$H$4:$H$33)</f>
        <v>0</v>
      </c>
      <c r="K92" s="10"/>
      <c r="L92" s="1">
        <f>LOOKUP(K92,'标准'!$J$4:$J$33,'标准'!$H$4:$H$33)</f>
        <v>0</v>
      </c>
      <c r="M92" s="10"/>
      <c r="N92" s="1">
        <f>LOOKUP(M92,'标准'!$L$4:$L$33,'标准'!$H$4:$H$33)</f>
        <v>0</v>
      </c>
      <c r="O92" s="10"/>
      <c r="P92" s="1">
        <f>LOOKUP(O92,'标准'!$M$4:$M$33,'标准'!$H$4:$H$33)</f>
        <v>0</v>
      </c>
      <c r="Q92" s="10"/>
      <c r="R92" s="1">
        <f>LOOKUP(Q92,'标准'!$G$4:$G$33,'标准'!$A$4:$A$33)</f>
        <v>0</v>
      </c>
      <c r="S92" s="1">
        <f>H92+J92+L92+N92</f>
        <v>0</v>
      </c>
      <c r="T92" s="1">
        <f t="shared" si="1"/>
        <v>0</v>
      </c>
    </row>
    <row r="93" spans="1:20" ht="14.25">
      <c r="A93" s="7"/>
      <c r="B93" s="6"/>
      <c r="C93" s="3"/>
      <c r="D93" s="6"/>
      <c r="E93" s="10"/>
      <c r="F93" s="6">
        <f>LOOKUP(E93,'标准'!$C$4:$C$33,'标准'!$A$4:$A$33)</f>
        <v>0</v>
      </c>
      <c r="G93" s="10"/>
      <c r="H93" s="1">
        <f>LOOKUP(G93,'标准'!$E$4:$E$33,'标准'!$A$4:$A$33)</f>
        <v>0</v>
      </c>
      <c r="I93" s="10"/>
      <c r="J93" s="1">
        <f>LOOKUP(I93,'标准'!$O$4:$O$33,'标准'!$H$4:$H$33)</f>
        <v>0</v>
      </c>
      <c r="K93" s="10"/>
      <c r="L93" s="1">
        <f>LOOKUP(K93,'标准'!$J$4:$J$33,'标准'!$H$4:$H$33)</f>
        <v>0</v>
      </c>
      <c r="M93" s="10"/>
      <c r="N93" s="1">
        <f>LOOKUP(M93,'标准'!$L$4:$L$33,'标准'!$H$4:$H$33)</f>
        <v>0</v>
      </c>
      <c r="O93" s="10"/>
      <c r="P93" s="1">
        <f>LOOKUP(O93,'标准'!$M$4:$M$33,'标准'!$H$4:$H$33)</f>
        <v>0</v>
      </c>
      <c r="Q93" s="10"/>
      <c r="R93" s="1">
        <f>LOOKUP(Q93,'标准'!$G$4:$G$33,'标准'!$A$4:$A$33)</f>
        <v>0</v>
      </c>
      <c r="S93" s="1">
        <f>H93+J93+L93+N93</f>
        <v>0</v>
      </c>
      <c r="T93" s="1">
        <f t="shared" si="1"/>
        <v>0</v>
      </c>
    </row>
    <row r="94" spans="1:20" ht="14.25">
      <c r="A94" s="7"/>
      <c r="B94" s="6"/>
      <c r="C94" s="3"/>
      <c r="D94" s="6"/>
      <c r="E94" s="10"/>
      <c r="F94" s="6">
        <f>LOOKUP(E94,'标准'!$C$4:$C$33,'标准'!$A$4:$A$33)</f>
        <v>0</v>
      </c>
      <c r="G94" s="10"/>
      <c r="H94" s="1">
        <f>LOOKUP(G94,'标准'!$E$4:$E$33,'标准'!$A$4:$A$33)</f>
        <v>0</v>
      </c>
      <c r="I94" s="10"/>
      <c r="J94" s="1">
        <f>LOOKUP(I94,'标准'!$O$4:$O$33,'标准'!$H$4:$H$33)</f>
        <v>0</v>
      </c>
      <c r="K94" s="10"/>
      <c r="L94" s="1">
        <f>LOOKUP(K94,'标准'!$J$4:$J$33,'标准'!$H$4:$H$33)</f>
        <v>0</v>
      </c>
      <c r="M94" s="10"/>
      <c r="N94" s="1">
        <f>LOOKUP(M94,'标准'!$L$4:$L$33,'标准'!$H$4:$H$33)</f>
        <v>0</v>
      </c>
      <c r="O94" s="10"/>
      <c r="P94" s="1">
        <f>LOOKUP(O94,'标准'!$M$4:$M$33,'标准'!$H$4:$H$33)</f>
        <v>0</v>
      </c>
      <c r="Q94" s="10"/>
      <c r="R94" s="1">
        <f>LOOKUP(Q94,'标准'!$G$4:$G$33,'标准'!$A$4:$A$33)</f>
        <v>0</v>
      </c>
      <c r="S94" s="1">
        <f>H94+J94+L94+N94</f>
        <v>0</v>
      </c>
      <c r="T94" s="1">
        <f t="shared" si="1"/>
        <v>0</v>
      </c>
    </row>
    <row r="95" spans="1:20" ht="14.25">
      <c r="A95" s="7"/>
      <c r="B95" s="6"/>
      <c r="C95" s="3"/>
      <c r="D95" s="6"/>
      <c r="E95" s="10"/>
      <c r="F95" s="6">
        <f>LOOKUP(E95,'标准'!$C$4:$C$33,'标准'!$A$4:$A$33)</f>
        <v>0</v>
      </c>
      <c r="G95" s="10"/>
      <c r="H95" s="1">
        <f>LOOKUP(G95,'标准'!$E$4:$E$33,'标准'!$A$4:$A$33)</f>
        <v>0</v>
      </c>
      <c r="I95" s="10"/>
      <c r="J95" s="1">
        <f>LOOKUP(I95,'标准'!$O$4:$O$33,'标准'!$H$4:$H$33)</f>
        <v>0</v>
      </c>
      <c r="K95" s="10"/>
      <c r="L95" s="1">
        <f>LOOKUP(K95,'标准'!$J$4:$J$33,'标准'!$H$4:$H$33)</f>
        <v>0</v>
      </c>
      <c r="M95" s="10"/>
      <c r="N95" s="1">
        <f>LOOKUP(M95,'标准'!$L$4:$L$33,'标准'!$H$4:$H$33)</f>
        <v>0</v>
      </c>
      <c r="O95" s="10"/>
      <c r="P95" s="1">
        <f>LOOKUP(O95,'标准'!$M$4:$M$33,'标准'!$H$4:$H$33)</f>
        <v>0</v>
      </c>
      <c r="Q95" s="10"/>
      <c r="R95" s="1">
        <f>LOOKUP(Q95,'标准'!$G$4:$G$33,'标准'!$A$4:$A$33)</f>
        <v>0</v>
      </c>
      <c r="S95" s="1">
        <f>H95+J95+L95+N95</f>
        <v>0</v>
      </c>
      <c r="T95" s="1">
        <f t="shared" si="1"/>
        <v>0</v>
      </c>
    </row>
    <row r="96" spans="1:20" ht="14.25">
      <c r="A96" s="7"/>
      <c r="B96" s="6"/>
      <c r="C96" s="3"/>
      <c r="D96" s="6"/>
      <c r="E96" s="10"/>
      <c r="F96" s="6">
        <f>LOOKUP(E96,'标准'!$C$4:$C$33,'标准'!$A$4:$A$33)</f>
        <v>0</v>
      </c>
      <c r="G96" s="10"/>
      <c r="H96" s="1">
        <f>LOOKUP(G96,'标准'!$E$4:$E$33,'标准'!$A$4:$A$33)</f>
        <v>0</v>
      </c>
      <c r="I96" s="10"/>
      <c r="J96" s="1">
        <f>LOOKUP(I96,'标准'!$O$4:$O$33,'标准'!$H$4:$H$33)</f>
        <v>0</v>
      </c>
      <c r="K96" s="10"/>
      <c r="L96" s="1">
        <f>LOOKUP(K96,'标准'!$J$4:$J$33,'标准'!$H$4:$H$33)</f>
        <v>0</v>
      </c>
      <c r="M96" s="10"/>
      <c r="N96" s="1">
        <f>LOOKUP(M96,'标准'!$L$4:$L$33,'标准'!$H$4:$H$33)</f>
        <v>0</v>
      </c>
      <c r="O96" s="10"/>
      <c r="P96" s="1">
        <f>LOOKUP(O96,'标准'!$M$4:$M$33,'标准'!$H$4:$H$33)</f>
        <v>0</v>
      </c>
      <c r="Q96" s="10"/>
      <c r="R96" s="1">
        <f>LOOKUP(Q96,'标准'!$G$4:$G$33,'标准'!$A$4:$A$33)</f>
        <v>0</v>
      </c>
      <c r="S96" s="1">
        <f>H96+J96+L96+N96</f>
        <v>0</v>
      </c>
      <c r="T96" s="1">
        <f t="shared" si="1"/>
        <v>0</v>
      </c>
    </row>
    <row r="97" spans="1:20" ht="14.25">
      <c r="A97" s="7"/>
      <c r="B97" s="6"/>
      <c r="C97" s="3"/>
      <c r="D97" s="6"/>
      <c r="E97" s="10"/>
      <c r="F97" s="6">
        <f>LOOKUP(E97,'标准'!$C$4:$C$33,'标准'!$A$4:$A$33)</f>
        <v>0</v>
      </c>
      <c r="G97" s="10"/>
      <c r="H97" s="1">
        <f>LOOKUP(G97,'标准'!$E$4:$E$33,'标准'!$A$4:$A$33)</f>
        <v>0</v>
      </c>
      <c r="I97" s="10"/>
      <c r="J97" s="1">
        <f>LOOKUP(I97,'标准'!$O$4:$O$33,'标准'!$H$4:$H$33)</f>
        <v>0</v>
      </c>
      <c r="K97" s="10"/>
      <c r="L97" s="1">
        <f>LOOKUP(K97,'标准'!$J$4:$J$33,'标准'!$H$4:$H$33)</f>
        <v>0</v>
      </c>
      <c r="M97" s="10"/>
      <c r="N97" s="1">
        <f>LOOKUP(M97,'标准'!$L$4:$L$33,'标准'!$H$4:$H$33)</f>
        <v>0</v>
      </c>
      <c r="O97" s="10"/>
      <c r="P97" s="1">
        <f>LOOKUP(O97,'标准'!$M$4:$M$33,'标准'!$H$4:$H$33)</f>
        <v>0</v>
      </c>
      <c r="Q97" s="10"/>
      <c r="R97" s="1">
        <f>LOOKUP(Q97,'标准'!$G$4:$G$33,'标准'!$A$4:$A$33)</f>
        <v>0</v>
      </c>
      <c r="S97" s="1">
        <f>H97+J97+L97+N97</f>
        <v>0</v>
      </c>
      <c r="T97" s="1">
        <f t="shared" si="1"/>
        <v>0</v>
      </c>
    </row>
    <row r="98" spans="1:20" ht="14.25">
      <c r="A98" s="7"/>
      <c r="B98" s="6"/>
      <c r="C98" s="3"/>
      <c r="D98" s="6"/>
      <c r="E98" s="10"/>
      <c r="F98" s="6">
        <f>LOOKUP(E98,'标准'!$C$4:$C$33,'标准'!$A$4:$A$33)</f>
        <v>0</v>
      </c>
      <c r="G98" s="10"/>
      <c r="H98" s="1">
        <f>LOOKUP(G98,'标准'!$E$4:$E$33,'标准'!$A$4:$A$33)</f>
        <v>0</v>
      </c>
      <c r="I98" s="10"/>
      <c r="J98" s="1">
        <f>LOOKUP(I98,'标准'!$O$4:$O$33,'标准'!$H$4:$H$33)</f>
        <v>0</v>
      </c>
      <c r="K98" s="10"/>
      <c r="L98" s="1">
        <f>LOOKUP(K98,'标准'!$J$4:$J$33,'标准'!$H$4:$H$33)</f>
        <v>0</v>
      </c>
      <c r="M98" s="10"/>
      <c r="N98" s="1">
        <f>LOOKUP(M98,'标准'!$L$4:$L$33,'标准'!$H$4:$H$33)</f>
        <v>0</v>
      </c>
      <c r="O98" s="10"/>
      <c r="P98" s="1">
        <f>LOOKUP(O98,'标准'!$M$4:$M$33,'标准'!$H$4:$H$33)</f>
        <v>0</v>
      </c>
      <c r="Q98" s="10"/>
      <c r="R98" s="1">
        <f>LOOKUP(Q98,'标准'!$G$4:$G$33,'标准'!$A$4:$A$33)</f>
        <v>0</v>
      </c>
      <c r="S98" s="1">
        <f>H98+J98+L98+N98</f>
        <v>0</v>
      </c>
      <c r="T98" s="1">
        <f t="shared" si="1"/>
        <v>0</v>
      </c>
    </row>
    <row r="99" spans="1:20" ht="14.25">
      <c r="A99" s="7"/>
      <c r="B99" s="6"/>
      <c r="C99" s="3"/>
      <c r="D99" s="6"/>
      <c r="E99" s="10"/>
      <c r="F99" s="6">
        <f>LOOKUP(E99,'标准'!$C$4:$C$33,'标准'!$A$4:$A$33)</f>
        <v>0</v>
      </c>
      <c r="G99" s="10"/>
      <c r="H99" s="1">
        <f>LOOKUP(G99,'标准'!$E$4:$E$33,'标准'!$A$4:$A$33)</f>
        <v>0</v>
      </c>
      <c r="I99" s="10"/>
      <c r="J99" s="1">
        <f>LOOKUP(I99,'标准'!$O$4:$O$33,'标准'!$H$4:$H$33)</f>
        <v>0</v>
      </c>
      <c r="K99" s="10"/>
      <c r="L99" s="1">
        <f>LOOKUP(K99,'标准'!$J$4:$J$33,'标准'!$H$4:$H$33)</f>
        <v>0</v>
      </c>
      <c r="M99" s="10"/>
      <c r="N99" s="1">
        <f>LOOKUP(M99,'标准'!$L$4:$L$33,'标准'!$H$4:$H$33)</f>
        <v>0</v>
      </c>
      <c r="O99" s="10"/>
      <c r="P99" s="1">
        <f>LOOKUP(O99,'标准'!$M$4:$M$33,'标准'!$H$4:$H$33)</f>
        <v>0</v>
      </c>
      <c r="Q99" s="10"/>
      <c r="R99" s="1">
        <f>LOOKUP(Q99,'标准'!$G$4:$G$33,'标准'!$A$4:$A$33)</f>
        <v>0</v>
      </c>
      <c r="S99" s="1">
        <f>H99+J99+L99+N99</f>
        <v>0</v>
      </c>
      <c r="T99" s="1">
        <f t="shared" si="1"/>
        <v>0</v>
      </c>
    </row>
    <row r="100" spans="1:20" ht="14.25">
      <c r="A100" s="7"/>
      <c r="B100" s="6"/>
      <c r="C100" s="3"/>
      <c r="D100" s="6"/>
      <c r="E100" s="10"/>
      <c r="F100" s="6">
        <f>LOOKUP(E100,'标准'!$C$4:$C$33,'标准'!$A$4:$A$33)</f>
        <v>0</v>
      </c>
      <c r="G100" s="10"/>
      <c r="H100" s="1">
        <f>LOOKUP(G100,'标准'!$E$4:$E$33,'标准'!$A$4:$A$33)</f>
        <v>0</v>
      </c>
      <c r="I100" s="10"/>
      <c r="J100" s="1">
        <f>LOOKUP(I100,'标准'!$O$4:$O$33,'标准'!$H$4:$H$33)</f>
        <v>0</v>
      </c>
      <c r="K100" s="10"/>
      <c r="L100" s="1">
        <f>LOOKUP(K100,'标准'!$J$4:$J$33,'标准'!$H$4:$H$33)</f>
        <v>0</v>
      </c>
      <c r="M100" s="10"/>
      <c r="N100" s="1">
        <f>LOOKUP(M100,'标准'!$L$4:$L$33,'标准'!$H$4:$H$33)</f>
        <v>0</v>
      </c>
      <c r="O100" s="10"/>
      <c r="P100" s="1">
        <f>LOOKUP(O100,'标准'!$M$4:$M$33,'标准'!$H$4:$H$33)</f>
        <v>0</v>
      </c>
      <c r="Q100" s="10"/>
      <c r="R100" s="1">
        <f>LOOKUP(Q100,'标准'!$G$4:$G$33,'标准'!$A$4:$A$33)</f>
        <v>0</v>
      </c>
      <c r="S100" s="1">
        <f>H100+J100+L100+N100</f>
        <v>0</v>
      </c>
      <c r="T100" s="1">
        <f t="shared" si="1"/>
        <v>0</v>
      </c>
    </row>
    <row r="101" spans="1:20" ht="14.25">
      <c r="A101" s="7"/>
      <c r="B101" s="6"/>
      <c r="C101" s="3"/>
      <c r="D101" s="6"/>
      <c r="E101" s="10"/>
      <c r="F101" s="6">
        <f>LOOKUP(E101,'标准'!$C$4:$C$33,'标准'!$A$4:$A$33)</f>
        <v>0</v>
      </c>
      <c r="G101" s="10"/>
      <c r="H101" s="1">
        <f>LOOKUP(G101,'标准'!$E$4:$E$33,'标准'!$A$4:$A$33)</f>
        <v>0</v>
      </c>
      <c r="I101" s="10"/>
      <c r="J101" s="1">
        <f>LOOKUP(I101,'标准'!$O$4:$O$33,'标准'!$H$4:$H$33)</f>
        <v>0</v>
      </c>
      <c r="K101" s="10"/>
      <c r="L101" s="1">
        <f>LOOKUP(K101,'标准'!$J$4:$J$33,'标准'!$H$4:$H$33)</f>
        <v>0</v>
      </c>
      <c r="M101" s="10"/>
      <c r="N101" s="1">
        <f>LOOKUP(M101,'标准'!$L$4:$L$33,'标准'!$H$4:$H$33)</f>
        <v>0</v>
      </c>
      <c r="O101" s="10"/>
      <c r="P101" s="1">
        <f>LOOKUP(O101,'标准'!$M$4:$M$33,'标准'!$H$4:$H$33)</f>
        <v>0</v>
      </c>
      <c r="Q101" s="10"/>
      <c r="R101" s="1">
        <f>LOOKUP(Q101,'标准'!$G$4:$G$33,'标准'!$A$4:$A$33)</f>
        <v>0</v>
      </c>
      <c r="S101" s="1">
        <f>H101+J101+L101+N101</f>
        <v>0</v>
      </c>
      <c r="T101" s="1">
        <f t="shared" si="1"/>
        <v>0</v>
      </c>
    </row>
    <row r="102" spans="1:20" ht="14.25">
      <c r="A102" s="7"/>
      <c r="B102" s="6"/>
      <c r="C102" s="3"/>
      <c r="D102" s="6"/>
      <c r="E102" s="10"/>
      <c r="F102" s="6">
        <f>LOOKUP(E102,'标准'!$C$4:$C$33,'标准'!$A$4:$A$33)</f>
        <v>0</v>
      </c>
      <c r="G102" s="10"/>
      <c r="H102" s="1">
        <f>LOOKUP(G102,'标准'!$E$4:$E$33,'标准'!$A$4:$A$33)</f>
        <v>0</v>
      </c>
      <c r="I102" s="10"/>
      <c r="J102" s="1">
        <f>LOOKUP(I102,'标准'!$O$4:$O$33,'标准'!$H$4:$H$33)</f>
        <v>0</v>
      </c>
      <c r="K102" s="10"/>
      <c r="L102" s="1">
        <f>LOOKUP(K102,'标准'!$J$4:$J$33,'标准'!$H$4:$H$33)</f>
        <v>0</v>
      </c>
      <c r="M102" s="10"/>
      <c r="N102" s="1">
        <f>LOOKUP(M102,'标准'!$L$4:$L$33,'标准'!$H$4:$H$33)</f>
        <v>0</v>
      </c>
      <c r="O102" s="10"/>
      <c r="P102" s="1">
        <f>LOOKUP(O102,'标准'!$M$4:$M$33,'标准'!$H$4:$H$33)</f>
        <v>0</v>
      </c>
      <c r="Q102" s="10"/>
      <c r="R102" s="1">
        <f>LOOKUP(Q102,'标准'!$G$4:$G$33,'标准'!$A$4:$A$33)</f>
        <v>0</v>
      </c>
      <c r="S102" s="1">
        <f>H102+J102+L102+N102</f>
        <v>0</v>
      </c>
      <c r="T102" s="1">
        <f t="shared" si="1"/>
        <v>0</v>
      </c>
    </row>
    <row r="103" spans="1:20" ht="14.25">
      <c r="A103" s="7"/>
      <c r="B103" s="6"/>
      <c r="C103" s="3"/>
      <c r="D103" s="6"/>
      <c r="E103" s="10"/>
      <c r="F103" s="6">
        <f>LOOKUP(E103,'标准'!$C$4:$C$33,'标准'!$A$4:$A$33)</f>
        <v>0</v>
      </c>
      <c r="G103" s="10"/>
      <c r="H103" s="1">
        <f>LOOKUP(G103,'标准'!$E$4:$E$33,'标准'!$A$4:$A$33)</f>
        <v>0</v>
      </c>
      <c r="I103" s="10"/>
      <c r="J103" s="1">
        <f>LOOKUP(I103,'标准'!$O$4:$O$33,'标准'!$H$4:$H$33)</f>
        <v>0</v>
      </c>
      <c r="K103" s="10"/>
      <c r="L103" s="1">
        <f>LOOKUP(K103,'标准'!$J$4:$J$33,'标准'!$H$4:$H$33)</f>
        <v>0</v>
      </c>
      <c r="M103" s="10"/>
      <c r="N103" s="1">
        <f>LOOKUP(M103,'标准'!$L$4:$L$33,'标准'!$H$4:$H$33)</f>
        <v>0</v>
      </c>
      <c r="O103" s="10"/>
      <c r="P103" s="1">
        <f>LOOKUP(O103,'标准'!$M$4:$M$33,'标准'!$H$4:$H$33)</f>
        <v>0</v>
      </c>
      <c r="Q103" s="10"/>
      <c r="R103" s="1">
        <f>LOOKUP(Q103,'标准'!$G$4:$G$33,'标准'!$A$4:$A$33)</f>
        <v>0</v>
      </c>
      <c r="S103" s="1">
        <f>H103+J103+L103+N103</f>
        <v>0</v>
      </c>
      <c r="T103" s="1">
        <f t="shared" si="1"/>
        <v>0</v>
      </c>
    </row>
    <row r="104" spans="1:20" ht="14.25">
      <c r="A104" s="7"/>
      <c r="B104" s="6"/>
      <c r="C104" s="3"/>
      <c r="D104" s="6"/>
      <c r="E104" s="10"/>
      <c r="F104" s="6">
        <f>LOOKUP(E104,'标准'!$C$4:$C$33,'标准'!$A$4:$A$33)</f>
        <v>0</v>
      </c>
      <c r="G104" s="10"/>
      <c r="H104" s="1">
        <f>LOOKUP(G104,'标准'!$E$4:$E$33,'标准'!$A$4:$A$33)</f>
        <v>0</v>
      </c>
      <c r="I104" s="10"/>
      <c r="J104" s="1">
        <f>LOOKUP(I104,'标准'!$O$4:$O$33,'标准'!$H$4:$H$33)</f>
        <v>0</v>
      </c>
      <c r="K104" s="10"/>
      <c r="L104" s="1">
        <f>LOOKUP(K104,'标准'!$J$4:$J$33,'标准'!$H$4:$H$33)</f>
        <v>0</v>
      </c>
      <c r="M104" s="10"/>
      <c r="N104" s="1">
        <f>LOOKUP(M104,'标准'!$L$4:$L$33,'标准'!$H$4:$H$33)</f>
        <v>0</v>
      </c>
      <c r="O104" s="10"/>
      <c r="P104" s="1">
        <f>LOOKUP(O104,'标准'!$M$4:$M$33,'标准'!$H$4:$H$33)</f>
        <v>0</v>
      </c>
      <c r="Q104" s="10"/>
      <c r="R104" s="1">
        <f>LOOKUP(Q104,'标准'!$G$4:$G$33,'标准'!$A$4:$A$33)</f>
        <v>0</v>
      </c>
      <c r="S104" s="1">
        <f>H104+J104+L104+N104</f>
        <v>0</v>
      </c>
      <c r="T104" s="1">
        <f t="shared" si="1"/>
        <v>0</v>
      </c>
    </row>
    <row r="105" spans="1:20" ht="14.25">
      <c r="A105" s="7"/>
      <c r="B105" s="6"/>
      <c r="C105" s="3"/>
      <c r="D105" s="6"/>
      <c r="E105" s="10"/>
      <c r="F105" s="6">
        <f>LOOKUP(E105,'标准'!$C$4:$C$33,'标准'!$A$4:$A$33)</f>
        <v>0</v>
      </c>
      <c r="G105" s="10"/>
      <c r="H105" s="1">
        <f>LOOKUP(G105,'标准'!$E$4:$E$33,'标准'!$A$4:$A$33)</f>
        <v>0</v>
      </c>
      <c r="I105" s="10"/>
      <c r="J105" s="1">
        <f>LOOKUP(I105,'标准'!$O$4:$O$33,'标准'!$H$4:$H$33)</f>
        <v>0</v>
      </c>
      <c r="K105" s="10"/>
      <c r="L105" s="1">
        <f>LOOKUP(K105,'标准'!$J$4:$J$33,'标准'!$H$4:$H$33)</f>
        <v>0</v>
      </c>
      <c r="M105" s="10"/>
      <c r="N105" s="1">
        <f>LOOKUP(M105,'标准'!$L$4:$L$33,'标准'!$H$4:$H$33)</f>
        <v>0</v>
      </c>
      <c r="O105" s="10"/>
      <c r="P105" s="1">
        <f>LOOKUP(O105,'标准'!$M$4:$M$33,'标准'!$H$4:$H$33)</f>
        <v>0</v>
      </c>
      <c r="Q105" s="10"/>
      <c r="R105" s="1">
        <f>LOOKUP(Q105,'标准'!$G$4:$G$33,'标准'!$A$4:$A$33)</f>
        <v>0</v>
      </c>
      <c r="S105" s="1">
        <f>H105+J105+L105+N105</f>
        <v>0</v>
      </c>
      <c r="T105" s="1">
        <f t="shared" si="1"/>
        <v>0</v>
      </c>
    </row>
    <row r="106" spans="1:20" ht="14.25">
      <c r="A106" s="7"/>
      <c r="B106" s="6"/>
      <c r="C106" s="3"/>
      <c r="D106" s="6"/>
      <c r="E106" s="10"/>
      <c r="F106" s="6">
        <f>LOOKUP(E106,'标准'!$C$4:$C$33,'标准'!$A$4:$A$33)</f>
        <v>0</v>
      </c>
      <c r="G106" s="10"/>
      <c r="H106" s="1">
        <f>LOOKUP(G106,'标准'!$E$4:$E$33,'标准'!$A$4:$A$33)</f>
        <v>0</v>
      </c>
      <c r="I106" s="10"/>
      <c r="J106" s="1">
        <f>LOOKUP(I106,'标准'!$O$4:$O$33,'标准'!$H$4:$H$33)</f>
        <v>0</v>
      </c>
      <c r="K106" s="10"/>
      <c r="L106" s="1">
        <f>LOOKUP(K106,'标准'!$J$4:$J$33,'标准'!$H$4:$H$33)</f>
        <v>0</v>
      </c>
      <c r="M106" s="10"/>
      <c r="N106" s="1">
        <f>LOOKUP(M106,'标准'!$L$4:$L$33,'标准'!$H$4:$H$33)</f>
        <v>0</v>
      </c>
      <c r="O106" s="10"/>
      <c r="P106" s="1">
        <f>LOOKUP(O106,'标准'!$M$4:$M$33,'标准'!$H$4:$H$33)</f>
        <v>0</v>
      </c>
      <c r="Q106" s="10"/>
      <c r="R106" s="1">
        <f>LOOKUP(Q106,'标准'!$G$4:$G$33,'标准'!$A$4:$A$33)</f>
        <v>0</v>
      </c>
      <c r="S106" s="1">
        <f>H106+J106+L106+N106</f>
        <v>0</v>
      </c>
      <c r="T106" s="1">
        <f t="shared" si="1"/>
        <v>0</v>
      </c>
    </row>
    <row r="107" spans="1:20" ht="14.25">
      <c r="A107" s="7"/>
      <c r="B107" s="6"/>
      <c r="C107" s="3"/>
      <c r="D107" s="6"/>
      <c r="E107" s="10"/>
      <c r="F107" s="6">
        <f>LOOKUP(E107,'标准'!$C$4:$C$33,'标准'!$A$4:$A$33)</f>
        <v>0</v>
      </c>
      <c r="G107" s="10"/>
      <c r="H107" s="1">
        <f>LOOKUP(G107,'标准'!$E$4:$E$33,'标准'!$A$4:$A$33)</f>
        <v>0</v>
      </c>
      <c r="I107" s="10"/>
      <c r="J107" s="1">
        <f>LOOKUP(I107,'标准'!$O$4:$O$33,'标准'!$H$4:$H$33)</f>
        <v>0</v>
      </c>
      <c r="K107" s="10"/>
      <c r="L107" s="1">
        <f>LOOKUP(K107,'标准'!$J$4:$J$33,'标准'!$H$4:$H$33)</f>
        <v>0</v>
      </c>
      <c r="M107" s="10"/>
      <c r="N107" s="1">
        <f>LOOKUP(M107,'标准'!$L$4:$L$33,'标准'!$H$4:$H$33)</f>
        <v>0</v>
      </c>
      <c r="O107" s="10"/>
      <c r="P107" s="1">
        <f>LOOKUP(O107,'标准'!$M$4:$M$33,'标准'!$H$4:$H$33)</f>
        <v>0</v>
      </c>
      <c r="Q107" s="10"/>
      <c r="R107" s="1">
        <f>LOOKUP(Q107,'标准'!$G$4:$G$33,'标准'!$A$4:$A$33)</f>
        <v>0</v>
      </c>
      <c r="S107" s="1">
        <f>H107+J107+L107+N107</f>
        <v>0</v>
      </c>
      <c r="T107" s="1">
        <f t="shared" si="1"/>
        <v>0</v>
      </c>
    </row>
    <row r="108" spans="1:20" ht="14.25">
      <c r="A108" s="7"/>
      <c r="B108" s="6"/>
      <c r="C108" s="3"/>
      <c r="D108" s="6"/>
      <c r="E108" s="10"/>
      <c r="F108" s="6">
        <f>LOOKUP(E108,'标准'!$C$4:$C$33,'标准'!$A$4:$A$33)</f>
        <v>0</v>
      </c>
      <c r="G108" s="10"/>
      <c r="H108" s="1">
        <f>LOOKUP(G108,'标准'!$E$4:$E$33,'标准'!$A$4:$A$33)</f>
        <v>0</v>
      </c>
      <c r="I108" s="10"/>
      <c r="J108" s="1">
        <f>LOOKUP(I108,'标准'!$O$4:$O$33,'标准'!$H$4:$H$33)</f>
        <v>0</v>
      </c>
      <c r="K108" s="10"/>
      <c r="L108" s="1">
        <f>LOOKUP(K108,'标准'!$J$4:$J$33,'标准'!$H$4:$H$33)</f>
        <v>0</v>
      </c>
      <c r="M108" s="10"/>
      <c r="N108" s="1">
        <f>LOOKUP(M108,'标准'!$L$4:$L$33,'标准'!$H$4:$H$33)</f>
        <v>0</v>
      </c>
      <c r="O108" s="10"/>
      <c r="P108" s="1">
        <f>LOOKUP(O108,'标准'!$M$4:$M$33,'标准'!$H$4:$H$33)</f>
        <v>0</v>
      </c>
      <c r="Q108" s="10"/>
      <c r="R108" s="1">
        <f>LOOKUP(Q108,'标准'!$G$4:$G$33,'标准'!$A$4:$A$33)</f>
        <v>0</v>
      </c>
      <c r="S108" s="1">
        <f>H108+J108+L108+N108</f>
        <v>0</v>
      </c>
      <c r="T108" s="1">
        <f t="shared" si="1"/>
        <v>0</v>
      </c>
    </row>
    <row r="109" spans="1:20" ht="14.25">
      <c r="A109" s="7"/>
      <c r="B109" s="6"/>
      <c r="C109" s="3"/>
      <c r="D109" s="6"/>
      <c r="E109" s="10"/>
      <c r="F109" s="6">
        <f>LOOKUP(E109,'标准'!$C$4:$C$33,'标准'!$A$4:$A$33)</f>
        <v>0</v>
      </c>
      <c r="G109" s="10"/>
      <c r="H109" s="1">
        <f>LOOKUP(G109,'标准'!$E$4:$E$33,'标准'!$A$4:$A$33)</f>
        <v>0</v>
      </c>
      <c r="I109" s="10"/>
      <c r="J109" s="1">
        <f>LOOKUP(I109,'标准'!$O$4:$O$33,'标准'!$H$4:$H$33)</f>
        <v>0</v>
      </c>
      <c r="K109" s="10"/>
      <c r="L109" s="1">
        <f>LOOKUP(K109,'标准'!$J$4:$J$33,'标准'!$H$4:$H$33)</f>
        <v>0</v>
      </c>
      <c r="M109" s="10"/>
      <c r="N109" s="1">
        <f>LOOKUP(M109,'标准'!$L$4:$L$33,'标准'!$H$4:$H$33)</f>
        <v>0</v>
      </c>
      <c r="O109" s="10"/>
      <c r="P109" s="1">
        <f>LOOKUP(O109,'标准'!$M$4:$M$33,'标准'!$H$4:$H$33)</f>
        <v>0</v>
      </c>
      <c r="Q109" s="10"/>
      <c r="R109" s="1">
        <f>LOOKUP(Q109,'标准'!$G$4:$G$33,'标准'!$A$4:$A$33)</f>
        <v>0</v>
      </c>
      <c r="S109" s="1">
        <f>H109+J109+L109+N109</f>
        <v>0</v>
      </c>
      <c r="T109" s="1">
        <f t="shared" si="1"/>
        <v>0</v>
      </c>
    </row>
    <row r="110" spans="1:20" ht="14.25">
      <c r="A110" s="7"/>
      <c r="B110" s="6"/>
      <c r="C110" s="3"/>
      <c r="D110" s="6"/>
      <c r="E110" s="10"/>
      <c r="F110" s="6">
        <f>LOOKUP(E110,'标准'!$C$4:$C$33,'标准'!$A$4:$A$33)</f>
        <v>0</v>
      </c>
      <c r="G110" s="10"/>
      <c r="H110" s="1">
        <f>LOOKUP(G110,'标准'!$E$4:$E$33,'标准'!$A$4:$A$33)</f>
        <v>0</v>
      </c>
      <c r="I110" s="10"/>
      <c r="J110" s="1">
        <f>LOOKUP(I110,'标准'!$O$4:$O$33,'标准'!$H$4:$H$33)</f>
        <v>0</v>
      </c>
      <c r="K110" s="10"/>
      <c r="L110" s="1">
        <f>LOOKUP(K110,'标准'!$J$4:$J$33,'标准'!$H$4:$H$33)</f>
        <v>0</v>
      </c>
      <c r="M110" s="10"/>
      <c r="N110" s="1">
        <f>LOOKUP(M110,'标准'!$L$4:$L$33,'标准'!$H$4:$H$33)</f>
        <v>0</v>
      </c>
      <c r="O110" s="10"/>
      <c r="P110" s="1">
        <f>LOOKUP(O110,'标准'!$M$4:$M$33,'标准'!$H$4:$H$33)</f>
        <v>0</v>
      </c>
      <c r="Q110" s="10"/>
      <c r="R110" s="1">
        <f>LOOKUP(Q110,'标准'!$G$4:$G$33,'标准'!$A$4:$A$33)</f>
        <v>0</v>
      </c>
      <c r="S110" s="1">
        <f>H110+J110+L110+N110</f>
        <v>0</v>
      </c>
      <c r="T110" s="1">
        <f t="shared" si="1"/>
        <v>0</v>
      </c>
    </row>
    <row r="111" spans="1:20" ht="14.25">
      <c r="A111" s="7"/>
      <c r="B111" s="6"/>
      <c r="C111" s="3"/>
      <c r="D111" s="6"/>
      <c r="E111" s="10"/>
      <c r="F111" s="6">
        <f>LOOKUP(E111,'标准'!$C$4:$C$33,'标准'!$A$4:$A$33)</f>
        <v>0</v>
      </c>
      <c r="G111" s="10"/>
      <c r="H111" s="1">
        <f>LOOKUP(G111,'标准'!$E$4:$E$33,'标准'!$A$4:$A$33)</f>
        <v>0</v>
      </c>
      <c r="I111" s="10"/>
      <c r="J111" s="1">
        <f>LOOKUP(I111,'标准'!$O$4:$O$33,'标准'!$H$4:$H$33)</f>
        <v>0</v>
      </c>
      <c r="K111" s="10"/>
      <c r="L111" s="1">
        <f>LOOKUP(K111,'标准'!$J$4:$J$33,'标准'!$H$4:$H$33)</f>
        <v>0</v>
      </c>
      <c r="M111" s="10"/>
      <c r="N111" s="1">
        <f>LOOKUP(M111,'标准'!$L$4:$L$33,'标准'!$H$4:$H$33)</f>
        <v>0</v>
      </c>
      <c r="O111" s="10"/>
      <c r="P111" s="1">
        <f>LOOKUP(O111,'标准'!$M$4:$M$33,'标准'!$H$4:$H$33)</f>
        <v>0</v>
      </c>
      <c r="Q111" s="10"/>
      <c r="R111" s="1">
        <f>LOOKUP(Q111,'标准'!$G$4:$G$33,'标准'!$A$4:$A$33)</f>
        <v>0</v>
      </c>
      <c r="S111" s="1">
        <f>H111+J111+L111+N111</f>
        <v>0</v>
      </c>
      <c r="T111" s="1">
        <f t="shared" si="1"/>
        <v>0</v>
      </c>
    </row>
    <row r="112" spans="1:20" ht="14.25">
      <c r="A112" s="7"/>
      <c r="B112" s="6"/>
      <c r="C112" s="3"/>
      <c r="D112" s="6"/>
      <c r="E112" s="10"/>
      <c r="F112" s="6">
        <f>LOOKUP(E112,'标准'!$C$4:$C$33,'标准'!$A$4:$A$33)</f>
        <v>0</v>
      </c>
      <c r="G112" s="10"/>
      <c r="H112" s="1">
        <f>LOOKUP(G112,'标准'!$E$4:$E$33,'标准'!$A$4:$A$33)</f>
        <v>0</v>
      </c>
      <c r="I112" s="10"/>
      <c r="J112" s="1">
        <f>LOOKUP(I112,'标准'!$O$4:$O$33,'标准'!$H$4:$H$33)</f>
        <v>0</v>
      </c>
      <c r="K112" s="10"/>
      <c r="L112" s="1">
        <f>LOOKUP(K112,'标准'!$J$4:$J$33,'标准'!$H$4:$H$33)</f>
        <v>0</v>
      </c>
      <c r="M112" s="10"/>
      <c r="N112" s="1">
        <f>LOOKUP(M112,'标准'!$L$4:$L$33,'标准'!$H$4:$H$33)</f>
        <v>0</v>
      </c>
      <c r="O112" s="10"/>
      <c r="P112" s="1">
        <f>LOOKUP(O112,'标准'!$M$4:$M$33,'标准'!$H$4:$H$33)</f>
        <v>0</v>
      </c>
      <c r="Q112" s="10"/>
      <c r="R112" s="1">
        <f>LOOKUP(Q112,'标准'!$G$4:$G$33,'标准'!$A$4:$A$33)</f>
        <v>0</v>
      </c>
      <c r="S112" s="1">
        <f>H112+J112+L112+N112</f>
        <v>0</v>
      </c>
      <c r="T112" s="1">
        <f t="shared" si="1"/>
        <v>0</v>
      </c>
    </row>
    <row r="113" spans="1:20" ht="14.25">
      <c r="A113" s="7"/>
      <c r="B113" s="6"/>
      <c r="C113" s="3"/>
      <c r="D113" s="6"/>
      <c r="E113" s="10"/>
      <c r="F113" s="6">
        <f>LOOKUP(E113,'标准'!$C$4:$C$33,'标准'!$A$4:$A$33)</f>
        <v>0</v>
      </c>
      <c r="G113" s="10"/>
      <c r="H113" s="1">
        <f>LOOKUP(G113,'标准'!$E$4:$E$33,'标准'!$A$4:$A$33)</f>
        <v>0</v>
      </c>
      <c r="I113" s="10"/>
      <c r="J113" s="1">
        <f>LOOKUP(I113,'标准'!$O$4:$O$33,'标准'!$H$4:$H$33)</f>
        <v>0</v>
      </c>
      <c r="K113" s="10"/>
      <c r="L113" s="1">
        <f>LOOKUP(K113,'标准'!$J$4:$J$33,'标准'!$H$4:$H$33)</f>
        <v>0</v>
      </c>
      <c r="M113" s="10"/>
      <c r="N113" s="1">
        <f>LOOKUP(M113,'标准'!$L$4:$L$33,'标准'!$H$4:$H$33)</f>
        <v>0</v>
      </c>
      <c r="O113" s="10"/>
      <c r="P113" s="1">
        <f>LOOKUP(O113,'标准'!$M$4:$M$33,'标准'!$H$4:$H$33)</f>
        <v>0</v>
      </c>
      <c r="Q113" s="10"/>
      <c r="R113" s="1">
        <f>LOOKUP(Q113,'标准'!$G$4:$G$33,'标准'!$A$4:$A$33)</f>
        <v>0</v>
      </c>
      <c r="S113" s="1">
        <f>H113+J113+L113+N113</f>
        <v>0</v>
      </c>
      <c r="T113" s="1">
        <f t="shared" si="1"/>
        <v>0</v>
      </c>
    </row>
    <row r="114" spans="1:20" ht="14.25">
      <c r="A114" s="7"/>
      <c r="B114" s="6"/>
      <c r="C114" s="3"/>
      <c r="D114" s="6"/>
      <c r="E114" s="10"/>
      <c r="F114" s="6">
        <f>LOOKUP(E114,'标准'!$C$4:$C$33,'标准'!$A$4:$A$33)</f>
        <v>0</v>
      </c>
      <c r="G114" s="10"/>
      <c r="H114" s="1">
        <f>LOOKUP(G114,'标准'!$E$4:$E$33,'标准'!$A$4:$A$33)</f>
        <v>0</v>
      </c>
      <c r="I114" s="10"/>
      <c r="J114" s="1">
        <f>LOOKUP(I114,'标准'!$O$4:$O$33,'标准'!$H$4:$H$33)</f>
        <v>0</v>
      </c>
      <c r="K114" s="10"/>
      <c r="L114" s="1">
        <f>LOOKUP(K114,'标准'!$J$4:$J$33,'标准'!$H$4:$H$33)</f>
        <v>0</v>
      </c>
      <c r="M114" s="10"/>
      <c r="N114" s="1">
        <f>LOOKUP(M114,'标准'!$L$4:$L$33,'标准'!$H$4:$H$33)</f>
        <v>0</v>
      </c>
      <c r="O114" s="10"/>
      <c r="P114" s="1">
        <f>LOOKUP(O114,'标准'!$M$4:$M$33,'标准'!$H$4:$H$33)</f>
        <v>0</v>
      </c>
      <c r="Q114" s="10"/>
      <c r="R114" s="1">
        <f>LOOKUP(Q114,'标准'!$G$4:$G$33,'标准'!$A$4:$A$33)</f>
        <v>0</v>
      </c>
      <c r="S114" s="1">
        <f>H114+J114+L114+N114</f>
        <v>0</v>
      </c>
      <c r="T114" s="1">
        <f t="shared" si="1"/>
        <v>0</v>
      </c>
    </row>
    <row r="115" spans="1:20" ht="14.25">
      <c r="A115" s="7"/>
      <c r="B115" s="6"/>
      <c r="C115" s="3"/>
      <c r="D115" s="6"/>
      <c r="E115" s="10"/>
      <c r="F115" s="6">
        <f>LOOKUP(E115,'标准'!$C$4:$C$33,'标准'!$A$4:$A$33)</f>
        <v>0</v>
      </c>
      <c r="G115" s="10"/>
      <c r="H115" s="1">
        <f>LOOKUP(G115,'标准'!$E$4:$E$33,'标准'!$A$4:$A$33)</f>
        <v>0</v>
      </c>
      <c r="I115" s="10"/>
      <c r="J115" s="1">
        <f>LOOKUP(I115,'标准'!$O$4:$O$33,'标准'!$H$4:$H$33)</f>
        <v>0</v>
      </c>
      <c r="K115" s="10"/>
      <c r="L115" s="1">
        <f>LOOKUP(K115,'标准'!$J$4:$J$33,'标准'!$H$4:$H$33)</f>
        <v>0</v>
      </c>
      <c r="M115" s="10"/>
      <c r="N115" s="1">
        <f>LOOKUP(M115,'标准'!$L$4:$L$33,'标准'!$H$4:$H$33)</f>
        <v>0</v>
      </c>
      <c r="O115" s="10"/>
      <c r="P115" s="1">
        <f>LOOKUP(O115,'标准'!$M$4:$M$33,'标准'!$H$4:$H$33)</f>
        <v>0</v>
      </c>
      <c r="Q115" s="10"/>
      <c r="R115" s="1">
        <f>LOOKUP(Q115,'标准'!$G$4:$G$33,'标准'!$A$4:$A$33)</f>
        <v>0</v>
      </c>
      <c r="S115" s="1">
        <f>H115+J115+L115+N115</f>
        <v>0</v>
      </c>
      <c r="T115" s="1">
        <f t="shared" si="1"/>
        <v>0</v>
      </c>
    </row>
    <row r="116" spans="1:20" ht="14.25">
      <c r="A116" s="7"/>
      <c r="B116" s="6"/>
      <c r="C116" s="3"/>
      <c r="D116" s="6"/>
      <c r="E116" s="10"/>
      <c r="F116" s="6">
        <f>LOOKUP(E116,'标准'!$C$4:$C$33,'标准'!$A$4:$A$33)</f>
        <v>0</v>
      </c>
      <c r="G116" s="10"/>
      <c r="H116" s="1">
        <f>LOOKUP(G116,'标准'!$E$4:$E$33,'标准'!$A$4:$A$33)</f>
        <v>0</v>
      </c>
      <c r="I116" s="10"/>
      <c r="J116" s="1">
        <f>LOOKUP(I116,'标准'!$O$4:$O$33,'标准'!$H$4:$H$33)</f>
        <v>0</v>
      </c>
      <c r="K116" s="10"/>
      <c r="L116" s="1">
        <f>LOOKUP(K116,'标准'!$J$4:$J$33,'标准'!$H$4:$H$33)</f>
        <v>0</v>
      </c>
      <c r="M116" s="10"/>
      <c r="N116" s="1">
        <f>LOOKUP(M116,'标准'!$L$4:$L$33,'标准'!$H$4:$H$33)</f>
        <v>0</v>
      </c>
      <c r="O116" s="10"/>
      <c r="P116" s="1">
        <f>LOOKUP(O116,'标准'!$M$4:$M$33,'标准'!$H$4:$H$33)</f>
        <v>0</v>
      </c>
      <c r="Q116" s="10"/>
      <c r="R116" s="1">
        <f>LOOKUP(Q116,'标准'!$G$4:$G$33,'标准'!$A$4:$A$33)</f>
        <v>0</v>
      </c>
      <c r="S116" s="1">
        <f>H116+J116+L116+N116</f>
        <v>0</v>
      </c>
      <c r="T116" s="1">
        <f t="shared" si="1"/>
        <v>0</v>
      </c>
    </row>
    <row r="117" spans="1:20" ht="14.25">
      <c r="A117" s="7"/>
      <c r="B117" s="6"/>
      <c r="C117" s="3"/>
      <c r="D117" s="6"/>
      <c r="E117" s="10"/>
      <c r="F117" s="6">
        <f>LOOKUP(E117,'标准'!$C$4:$C$33,'标准'!$A$4:$A$33)</f>
        <v>0</v>
      </c>
      <c r="G117" s="10"/>
      <c r="H117" s="1">
        <f>LOOKUP(G117,'标准'!$E$4:$E$33,'标准'!$A$4:$A$33)</f>
        <v>0</v>
      </c>
      <c r="I117" s="10"/>
      <c r="J117" s="1">
        <f>LOOKUP(I117,'标准'!$O$4:$O$33,'标准'!$H$4:$H$33)</f>
        <v>0</v>
      </c>
      <c r="K117" s="10"/>
      <c r="L117" s="1">
        <f>LOOKUP(K117,'标准'!$J$4:$J$33,'标准'!$H$4:$H$33)</f>
        <v>0</v>
      </c>
      <c r="M117" s="10"/>
      <c r="N117" s="1">
        <f>LOOKUP(M117,'标准'!$L$4:$L$33,'标准'!$H$4:$H$33)</f>
        <v>0</v>
      </c>
      <c r="O117" s="10"/>
      <c r="P117" s="1">
        <f>LOOKUP(O117,'标准'!$M$4:$M$33,'标准'!$H$4:$H$33)</f>
        <v>0</v>
      </c>
      <c r="Q117" s="10"/>
      <c r="R117" s="1">
        <f>LOOKUP(Q117,'标准'!$G$4:$G$33,'标准'!$A$4:$A$33)</f>
        <v>0</v>
      </c>
      <c r="S117" s="1">
        <f>H117+J117+L117+N117</f>
        <v>0</v>
      </c>
      <c r="T117" s="1">
        <f t="shared" si="1"/>
        <v>0</v>
      </c>
    </row>
    <row r="118" spans="1:20" ht="14.25">
      <c r="A118" s="7"/>
      <c r="B118" s="6"/>
      <c r="C118" s="3"/>
      <c r="D118" s="6"/>
      <c r="E118" s="10"/>
      <c r="F118" s="6">
        <f>LOOKUP(E118,'标准'!$C$4:$C$33,'标准'!$A$4:$A$33)</f>
        <v>0</v>
      </c>
      <c r="G118" s="10"/>
      <c r="H118" s="1">
        <f>LOOKUP(G118,'标准'!$E$4:$E$33,'标准'!$A$4:$A$33)</f>
        <v>0</v>
      </c>
      <c r="I118" s="10"/>
      <c r="J118" s="1">
        <f>LOOKUP(I118,'标准'!$O$4:$O$33,'标准'!$H$4:$H$33)</f>
        <v>0</v>
      </c>
      <c r="K118" s="10"/>
      <c r="L118" s="1">
        <f>LOOKUP(K118,'标准'!$J$4:$J$33,'标准'!$H$4:$H$33)</f>
        <v>0</v>
      </c>
      <c r="M118" s="10"/>
      <c r="N118" s="1">
        <f>LOOKUP(M118,'标准'!$L$4:$L$33,'标准'!$H$4:$H$33)</f>
        <v>0</v>
      </c>
      <c r="O118" s="10"/>
      <c r="P118" s="1">
        <f>LOOKUP(O118,'标准'!$M$4:$M$33,'标准'!$H$4:$H$33)</f>
        <v>0</v>
      </c>
      <c r="Q118" s="10"/>
      <c r="R118" s="1">
        <f>LOOKUP(Q118,'标准'!$G$4:$G$33,'标准'!$A$4:$A$33)</f>
        <v>0</v>
      </c>
      <c r="S118" s="1">
        <f>H118+J118+L118+N118</f>
        <v>0</v>
      </c>
      <c r="T118" s="1">
        <f t="shared" si="1"/>
        <v>0</v>
      </c>
    </row>
    <row r="119" spans="1:20" ht="14.25">
      <c r="A119" s="7"/>
      <c r="B119" s="6"/>
      <c r="C119" s="3"/>
      <c r="D119" s="6"/>
      <c r="E119" s="10"/>
      <c r="F119" s="6">
        <f>LOOKUP(E119,'标准'!$C$4:$C$33,'标准'!$A$4:$A$33)</f>
        <v>0</v>
      </c>
      <c r="G119" s="10"/>
      <c r="H119" s="1">
        <f>LOOKUP(G119,'标准'!$E$4:$E$33,'标准'!$A$4:$A$33)</f>
        <v>0</v>
      </c>
      <c r="I119" s="10"/>
      <c r="J119" s="1">
        <f>LOOKUP(I119,'标准'!$O$4:$O$33,'标准'!$H$4:$H$33)</f>
        <v>0</v>
      </c>
      <c r="K119" s="10"/>
      <c r="L119" s="1">
        <f>LOOKUP(K119,'标准'!$J$4:$J$33,'标准'!$H$4:$H$33)</f>
        <v>0</v>
      </c>
      <c r="M119" s="10"/>
      <c r="N119" s="1">
        <f>LOOKUP(M119,'标准'!$L$4:$L$33,'标准'!$H$4:$H$33)</f>
        <v>0</v>
      </c>
      <c r="O119" s="10"/>
      <c r="P119" s="1">
        <f>LOOKUP(O119,'标准'!$M$4:$M$33,'标准'!$H$4:$H$33)</f>
        <v>0</v>
      </c>
      <c r="Q119" s="10"/>
      <c r="R119" s="1">
        <f>LOOKUP(Q119,'标准'!$G$4:$G$33,'标准'!$A$4:$A$33)</f>
        <v>0</v>
      </c>
      <c r="S119" s="1">
        <f>H119+J119+L119+N119</f>
        <v>0</v>
      </c>
      <c r="T119" s="1">
        <f t="shared" si="1"/>
        <v>0</v>
      </c>
    </row>
    <row r="120" spans="1:20" ht="14.25">
      <c r="A120" s="7"/>
      <c r="B120" s="6"/>
      <c r="C120" s="3"/>
      <c r="D120" s="6"/>
      <c r="E120" s="10"/>
      <c r="F120" s="6">
        <f>LOOKUP(E120,'标准'!$C$4:$C$33,'标准'!$A$4:$A$33)</f>
        <v>0</v>
      </c>
      <c r="G120" s="10"/>
      <c r="H120" s="1">
        <f>LOOKUP(G120,'标准'!$E$4:$E$33,'标准'!$A$4:$A$33)</f>
        <v>0</v>
      </c>
      <c r="I120" s="10"/>
      <c r="J120" s="1">
        <f>LOOKUP(I120,'标准'!$O$4:$O$33,'标准'!$H$4:$H$33)</f>
        <v>0</v>
      </c>
      <c r="K120" s="10"/>
      <c r="L120" s="1">
        <f>LOOKUP(K120,'标准'!$J$4:$J$33,'标准'!$H$4:$H$33)</f>
        <v>0</v>
      </c>
      <c r="M120" s="10"/>
      <c r="N120" s="1">
        <f>LOOKUP(M120,'标准'!$L$4:$L$33,'标准'!$H$4:$H$33)</f>
        <v>0</v>
      </c>
      <c r="O120" s="10"/>
      <c r="P120" s="1">
        <f>LOOKUP(O120,'标准'!$M$4:$M$33,'标准'!$H$4:$H$33)</f>
        <v>0</v>
      </c>
      <c r="Q120" s="10"/>
      <c r="R120" s="1">
        <f>LOOKUP(Q120,'标准'!$G$4:$G$33,'标准'!$A$4:$A$33)</f>
        <v>0</v>
      </c>
      <c r="S120" s="1">
        <f>H120+J120+L120+N120</f>
        <v>0</v>
      </c>
      <c r="T120" s="1">
        <f t="shared" si="1"/>
        <v>0</v>
      </c>
    </row>
    <row r="121" spans="1:20" ht="14.25">
      <c r="A121" s="7"/>
      <c r="B121" s="6"/>
      <c r="C121" s="3"/>
      <c r="D121" s="6"/>
      <c r="E121" s="10"/>
      <c r="F121" s="6">
        <f>LOOKUP(E121,'标准'!$C$4:$C$33,'标准'!$A$4:$A$33)</f>
        <v>0</v>
      </c>
      <c r="G121" s="10"/>
      <c r="H121" s="1">
        <f>LOOKUP(G121,'标准'!$E$4:$E$33,'标准'!$A$4:$A$33)</f>
        <v>0</v>
      </c>
      <c r="I121" s="10"/>
      <c r="J121" s="1">
        <f>LOOKUP(I121,'标准'!$O$4:$O$33,'标准'!$H$4:$H$33)</f>
        <v>0</v>
      </c>
      <c r="K121" s="10"/>
      <c r="L121" s="1">
        <f>LOOKUP(K121,'标准'!$J$4:$J$33,'标准'!$H$4:$H$33)</f>
        <v>0</v>
      </c>
      <c r="M121" s="10"/>
      <c r="N121" s="1">
        <f>LOOKUP(M121,'标准'!$L$4:$L$33,'标准'!$H$4:$H$33)</f>
        <v>0</v>
      </c>
      <c r="O121" s="10"/>
      <c r="P121" s="1">
        <f>LOOKUP(O121,'标准'!$M$4:$M$33,'标准'!$H$4:$H$33)</f>
        <v>0</v>
      </c>
      <c r="Q121" s="10"/>
      <c r="R121" s="1">
        <f>LOOKUP(Q121,'标准'!$G$4:$G$33,'标准'!$A$4:$A$33)</f>
        <v>0</v>
      </c>
      <c r="S121" s="1">
        <f>H121+J121+L121+N121</f>
        <v>0</v>
      </c>
      <c r="T121" s="1">
        <f t="shared" si="1"/>
        <v>0</v>
      </c>
    </row>
    <row r="122" spans="1:20" ht="14.25">
      <c r="A122" s="7"/>
      <c r="B122" s="6"/>
      <c r="C122" s="3"/>
      <c r="D122" s="6"/>
      <c r="E122" s="10"/>
      <c r="F122" s="6">
        <f>LOOKUP(E122,'标准'!$C$4:$C$33,'标准'!$A$4:$A$33)</f>
        <v>0</v>
      </c>
      <c r="G122" s="10"/>
      <c r="H122" s="1">
        <f>LOOKUP(G122,'标准'!$E$4:$E$33,'标准'!$A$4:$A$33)</f>
        <v>0</v>
      </c>
      <c r="I122" s="10"/>
      <c r="J122" s="1">
        <f>LOOKUP(I122,'标准'!$O$4:$O$33,'标准'!$H$4:$H$33)</f>
        <v>0</v>
      </c>
      <c r="K122" s="10"/>
      <c r="L122" s="1">
        <f>LOOKUP(K122,'标准'!$J$4:$J$33,'标准'!$H$4:$H$33)</f>
        <v>0</v>
      </c>
      <c r="M122" s="10"/>
      <c r="N122" s="1">
        <f>LOOKUP(M122,'标准'!$L$4:$L$33,'标准'!$H$4:$H$33)</f>
        <v>0</v>
      </c>
      <c r="O122" s="10"/>
      <c r="P122" s="1">
        <f>LOOKUP(O122,'标准'!$M$4:$M$33,'标准'!$H$4:$H$33)</f>
        <v>0</v>
      </c>
      <c r="Q122" s="10"/>
      <c r="R122" s="1">
        <f>LOOKUP(Q122,'标准'!$G$4:$G$33,'标准'!$A$4:$A$33)</f>
        <v>0</v>
      </c>
      <c r="S122" s="1">
        <f>H122+J122+L122+N122</f>
        <v>0</v>
      </c>
      <c r="T122" s="1">
        <f t="shared" si="1"/>
        <v>0</v>
      </c>
    </row>
    <row r="123" spans="1:20" ht="14.25">
      <c r="A123" s="7"/>
      <c r="B123" s="6"/>
      <c r="C123" s="3"/>
      <c r="D123" s="6"/>
      <c r="E123" s="10"/>
      <c r="F123" s="6">
        <f>LOOKUP(E123,'标准'!$C$4:$C$33,'标准'!$A$4:$A$33)</f>
        <v>0</v>
      </c>
      <c r="G123" s="10"/>
      <c r="H123" s="1">
        <f>LOOKUP(G123,'标准'!$E$4:$E$33,'标准'!$A$4:$A$33)</f>
        <v>0</v>
      </c>
      <c r="I123" s="10"/>
      <c r="J123" s="1">
        <f>LOOKUP(I123,'标准'!$O$4:$O$33,'标准'!$H$4:$H$33)</f>
        <v>0</v>
      </c>
      <c r="K123" s="10"/>
      <c r="L123" s="1">
        <f>LOOKUP(K123,'标准'!$J$4:$J$33,'标准'!$H$4:$H$33)</f>
        <v>0</v>
      </c>
      <c r="M123" s="10"/>
      <c r="N123" s="1">
        <f>LOOKUP(M123,'标准'!$L$4:$L$33,'标准'!$H$4:$H$33)</f>
        <v>0</v>
      </c>
      <c r="O123" s="10"/>
      <c r="P123" s="1">
        <f>LOOKUP(O123,'标准'!$M$4:$M$33,'标准'!$H$4:$H$33)</f>
        <v>0</v>
      </c>
      <c r="Q123" s="10"/>
      <c r="R123" s="1">
        <f>LOOKUP(Q123,'标准'!$G$4:$G$33,'标准'!$A$4:$A$33)</f>
        <v>0</v>
      </c>
      <c r="S123" s="1">
        <f>H123+J123+L123+N123</f>
        <v>0</v>
      </c>
      <c r="T123" s="1">
        <f t="shared" si="1"/>
        <v>0</v>
      </c>
    </row>
    <row r="124" spans="1:20" ht="14.25">
      <c r="A124" s="7"/>
      <c r="B124" s="6"/>
      <c r="C124" s="3"/>
      <c r="D124" s="6"/>
      <c r="E124" s="10"/>
      <c r="F124" s="6">
        <f>LOOKUP(E124,'标准'!$C$4:$C$33,'标准'!$A$4:$A$33)</f>
        <v>0</v>
      </c>
      <c r="G124" s="10"/>
      <c r="H124" s="1">
        <f>LOOKUP(G124,'标准'!$E$4:$E$33,'标准'!$A$4:$A$33)</f>
        <v>0</v>
      </c>
      <c r="I124" s="10"/>
      <c r="J124" s="1">
        <f>LOOKUP(I124,'标准'!$O$4:$O$33,'标准'!$H$4:$H$33)</f>
        <v>0</v>
      </c>
      <c r="K124" s="10"/>
      <c r="L124" s="1">
        <f>LOOKUP(K124,'标准'!$J$4:$J$33,'标准'!$H$4:$H$33)</f>
        <v>0</v>
      </c>
      <c r="M124" s="10"/>
      <c r="N124" s="1">
        <f>LOOKUP(M124,'标准'!$L$4:$L$33,'标准'!$H$4:$H$33)</f>
        <v>0</v>
      </c>
      <c r="O124" s="10"/>
      <c r="P124" s="1">
        <f>LOOKUP(O124,'标准'!$M$4:$M$33,'标准'!$H$4:$H$33)</f>
        <v>0</v>
      </c>
      <c r="Q124" s="10"/>
      <c r="R124" s="1">
        <f>LOOKUP(Q124,'标准'!$G$4:$G$33,'标准'!$A$4:$A$33)</f>
        <v>0</v>
      </c>
      <c r="S124" s="1">
        <f>H124+J124+L124+N124</f>
        <v>0</v>
      </c>
      <c r="T124" s="1">
        <f t="shared" si="1"/>
        <v>0</v>
      </c>
    </row>
    <row r="125" spans="1:20" ht="14.25">
      <c r="A125" s="7"/>
      <c r="B125" s="6"/>
      <c r="C125" s="3"/>
      <c r="D125" s="6"/>
      <c r="E125" s="10"/>
      <c r="F125" s="6">
        <f>LOOKUP(E125,'标准'!$C$4:$C$33,'标准'!$A$4:$A$33)</f>
        <v>0</v>
      </c>
      <c r="G125" s="10"/>
      <c r="H125" s="1">
        <f>LOOKUP(G125,'标准'!$E$4:$E$33,'标准'!$A$4:$A$33)</f>
        <v>0</v>
      </c>
      <c r="I125" s="10"/>
      <c r="J125" s="1">
        <f>LOOKUP(I125,'标准'!$O$4:$O$33,'标准'!$H$4:$H$33)</f>
        <v>0</v>
      </c>
      <c r="K125" s="10"/>
      <c r="L125" s="1">
        <f>LOOKUP(K125,'标准'!$J$4:$J$33,'标准'!$H$4:$H$33)</f>
        <v>0</v>
      </c>
      <c r="M125" s="10"/>
      <c r="N125" s="1">
        <f>LOOKUP(M125,'标准'!$L$4:$L$33,'标准'!$H$4:$H$33)</f>
        <v>0</v>
      </c>
      <c r="O125" s="10"/>
      <c r="P125" s="1">
        <f>LOOKUP(O125,'标准'!$M$4:$M$33,'标准'!$H$4:$H$33)</f>
        <v>0</v>
      </c>
      <c r="Q125" s="10"/>
      <c r="R125" s="1">
        <f>LOOKUP(Q125,'标准'!$G$4:$G$33,'标准'!$A$4:$A$33)</f>
        <v>0</v>
      </c>
      <c r="S125" s="1">
        <f>H125+J125+L125+N125</f>
        <v>0</v>
      </c>
      <c r="T125" s="1">
        <f t="shared" si="1"/>
        <v>0</v>
      </c>
    </row>
    <row r="126" spans="1:20" ht="14.25">
      <c r="A126" s="7"/>
      <c r="B126" s="6"/>
      <c r="C126" s="3"/>
      <c r="D126" s="6"/>
      <c r="E126" s="10"/>
      <c r="F126" s="6">
        <f>LOOKUP(E126,'标准'!$C$4:$C$33,'标准'!$A$4:$A$33)</f>
        <v>0</v>
      </c>
      <c r="G126" s="10"/>
      <c r="H126" s="1">
        <f>LOOKUP(G126,'标准'!$E$4:$E$33,'标准'!$A$4:$A$33)</f>
        <v>0</v>
      </c>
      <c r="I126" s="10"/>
      <c r="J126" s="1">
        <f>LOOKUP(I126,'标准'!$O$4:$O$33,'标准'!$H$4:$H$33)</f>
        <v>0</v>
      </c>
      <c r="K126" s="10"/>
      <c r="L126" s="1">
        <f>LOOKUP(K126,'标准'!$J$4:$J$33,'标准'!$H$4:$H$33)</f>
        <v>0</v>
      </c>
      <c r="M126" s="10"/>
      <c r="N126" s="1">
        <f>LOOKUP(M126,'标准'!$L$4:$L$33,'标准'!$H$4:$H$33)</f>
        <v>0</v>
      </c>
      <c r="O126" s="10"/>
      <c r="P126" s="1">
        <f>LOOKUP(O126,'标准'!$M$4:$M$33,'标准'!$H$4:$H$33)</f>
        <v>0</v>
      </c>
      <c r="Q126" s="10"/>
      <c r="R126" s="1">
        <f>LOOKUP(Q126,'标准'!$G$4:$G$33,'标准'!$A$4:$A$33)</f>
        <v>0</v>
      </c>
      <c r="S126" s="1">
        <f>H126+J126+L126+N126</f>
        <v>0</v>
      </c>
      <c r="T126" s="1">
        <f t="shared" si="1"/>
        <v>0</v>
      </c>
    </row>
    <row r="127" spans="1:20" ht="14.25">
      <c r="A127" s="7"/>
      <c r="B127" s="6"/>
      <c r="C127" s="3"/>
      <c r="D127" s="6"/>
      <c r="E127" s="10"/>
      <c r="F127" s="6">
        <f>LOOKUP(E127,'标准'!$C$4:$C$33,'标准'!$A$4:$A$33)</f>
        <v>0</v>
      </c>
      <c r="G127" s="10"/>
      <c r="H127" s="1">
        <f>LOOKUP(G127,'标准'!$E$4:$E$33,'标准'!$A$4:$A$33)</f>
        <v>0</v>
      </c>
      <c r="I127" s="10"/>
      <c r="J127" s="1">
        <f>LOOKUP(I127,'标准'!$O$4:$O$33,'标准'!$H$4:$H$33)</f>
        <v>0</v>
      </c>
      <c r="K127" s="10"/>
      <c r="L127" s="1">
        <f>LOOKUP(K127,'标准'!$J$4:$J$33,'标准'!$H$4:$H$33)</f>
        <v>0</v>
      </c>
      <c r="M127" s="10"/>
      <c r="N127" s="1">
        <f>LOOKUP(M127,'标准'!$L$4:$L$33,'标准'!$H$4:$H$33)</f>
        <v>0</v>
      </c>
      <c r="O127" s="10"/>
      <c r="P127" s="1">
        <f>LOOKUP(O127,'标准'!$M$4:$M$33,'标准'!$H$4:$H$33)</f>
        <v>0</v>
      </c>
      <c r="Q127" s="10"/>
      <c r="R127" s="1">
        <f>LOOKUP(Q127,'标准'!$G$4:$G$33,'标准'!$A$4:$A$33)</f>
        <v>0</v>
      </c>
      <c r="S127" s="1">
        <f>H127+J127+L127+N127</f>
        <v>0</v>
      </c>
      <c r="T127" s="1">
        <f t="shared" si="1"/>
        <v>0</v>
      </c>
    </row>
    <row r="128" spans="1:20" ht="14.25">
      <c r="A128" s="7"/>
      <c r="B128" s="6"/>
      <c r="C128" s="3"/>
      <c r="D128" s="6"/>
      <c r="E128" s="10"/>
      <c r="F128" s="6">
        <f>LOOKUP(E128,'标准'!$C$4:$C$33,'标准'!$A$4:$A$33)</f>
        <v>0</v>
      </c>
      <c r="G128" s="10"/>
      <c r="H128" s="1">
        <f>LOOKUP(G128,'标准'!$E$4:$E$33,'标准'!$A$4:$A$33)</f>
        <v>0</v>
      </c>
      <c r="I128" s="10"/>
      <c r="J128" s="1">
        <f>LOOKUP(I128,'标准'!$O$4:$O$33,'标准'!$H$4:$H$33)</f>
        <v>0</v>
      </c>
      <c r="K128" s="10"/>
      <c r="L128" s="1">
        <f>LOOKUP(K128,'标准'!$J$4:$J$33,'标准'!$H$4:$H$33)</f>
        <v>0</v>
      </c>
      <c r="M128" s="10"/>
      <c r="N128" s="1">
        <f>LOOKUP(M128,'标准'!$L$4:$L$33,'标准'!$H$4:$H$33)</f>
        <v>0</v>
      </c>
      <c r="O128" s="10"/>
      <c r="P128" s="1">
        <f>LOOKUP(O128,'标准'!$M$4:$M$33,'标准'!$H$4:$H$33)</f>
        <v>0</v>
      </c>
      <c r="Q128" s="10"/>
      <c r="R128" s="1">
        <f>LOOKUP(Q128,'标准'!$G$4:$G$33,'标准'!$A$4:$A$33)</f>
        <v>0</v>
      </c>
      <c r="S128" s="1">
        <f>H128+J128+L128+N128</f>
        <v>0</v>
      </c>
      <c r="T128" s="1">
        <f t="shared" si="1"/>
        <v>0</v>
      </c>
    </row>
    <row r="129" spans="1:20" ht="14.25">
      <c r="A129" s="7"/>
      <c r="B129" s="6"/>
      <c r="C129" s="3"/>
      <c r="D129" s="6"/>
      <c r="E129" s="10"/>
      <c r="F129" s="6">
        <f>LOOKUP(E129,'标准'!$C$4:$C$33,'标准'!$A$4:$A$33)</f>
        <v>0</v>
      </c>
      <c r="G129" s="10"/>
      <c r="H129" s="1">
        <f>LOOKUP(G129,'标准'!$E$4:$E$33,'标准'!$A$4:$A$33)</f>
        <v>0</v>
      </c>
      <c r="I129" s="10"/>
      <c r="J129" s="1">
        <f>LOOKUP(I129,'标准'!$O$4:$O$33,'标准'!$H$4:$H$33)</f>
        <v>0</v>
      </c>
      <c r="K129" s="10"/>
      <c r="L129" s="1">
        <f>LOOKUP(K129,'标准'!$J$4:$J$33,'标准'!$H$4:$H$33)</f>
        <v>0</v>
      </c>
      <c r="M129" s="10"/>
      <c r="N129" s="1">
        <f>LOOKUP(M129,'标准'!$L$4:$L$33,'标准'!$H$4:$H$33)</f>
        <v>0</v>
      </c>
      <c r="O129" s="10"/>
      <c r="P129" s="1">
        <f>LOOKUP(O129,'标准'!$M$4:$M$33,'标准'!$H$4:$H$33)</f>
        <v>0</v>
      </c>
      <c r="Q129" s="10"/>
      <c r="R129" s="1">
        <f>LOOKUP(Q129,'标准'!$G$4:$G$33,'标准'!$A$4:$A$33)</f>
        <v>0</v>
      </c>
      <c r="S129" s="1">
        <f>H129+J129+L129+N129</f>
        <v>0</v>
      </c>
      <c r="T129" s="1">
        <f t="shared" si="1"/>
        <v>0</v>
      </c>
    </row>
    <row r="130" spans="1:20" ht="14.25">
      <c r="A130" s="7"/>
      <c r="B130" s="6"/>
      <c r="C130" s="3"/>
      <c r="D130" s="6"/>
      <c r="E130" s="10"/>
      <c r="F130" s="6">
        <f>LOOKUP(E130,'标准'!$C$4:$C$33,'标准'!$A$4:$A$33)</f>
        <v>0</v>
      </c>
      <c r="G130" s="10"/>
      <c r="H130" s="1">
        <f>LOOKUP(G130,'标准'!$E$4:$E$33,'标准'!$A$4:$A$33)</f>
        <v>0</v>
      </c>
      <c r="I130" s="10"/>
      <c r="J130" s="1">
        <f>LOOKUP(I130,'标准'!$O$4:$O$33,'标准'!$H$4:$H$33)</f>
        <v>0</v>
      </c>
      <c r="K130" s="10"/>
      <c r="L130" s="1">
        <f>LOOKUP(K130,'标准'!$J$4:$J$33,'标准'!$H$4:$H$33)</f>
        <v>0</v>
      </c>
      <c r="M130" s="10"/>
      <c r="N130" s="1">
        <f>LOOKUP(M130,'标准'!$L$4:$L$33,'标准'!$H$4:$H$33)</f>
        <v>0</v>
      </c>
      <c r="O130" s="10"/>
      <c r="P130" s="1">
        <f>LOOKUP(O130,'标准'!$M$4:$M$33,'标准'!$H$4:$H$33)</f>
        <v>0</v>
      </c>
      <c r="Q130" s="10"/>
      <c r="R130" s="1">
        <f>LOOKUP(Q130,'标准'!$G$4:$G$33,'标准'!$A$4:$A$33)</f>
        <v>0</v>
      </c>
      <c r="S130" s="1">
        <f>H130+J130+L130+N130</f>
        <v>0</v>
      </c>
      <c r="T130" s="1">
        <f t="shared" si="1"/>
        <v>0</v>
      </c>
    </row>
    <row r="131" spans="1:20" ht="14.25">
      <c r="A131" s="7"/>
      <c r="B131" s="6"/>
      <c r="C131" s="3"/>
      <c r="D131" s="6"/>
      <c r="E131" s="10"/>
      <c r="F131" s="6">
        <f>LOOKUP(E131,'标准'!$C$4:$C$33,'标准'!$A$4:$A$33)</f>
        <v>0</v>
      </c>
      <c r="G131" s="10"/>
      <c r="H131" s="1">
        <f>LOOKUP(G131,'标准'!$E$4:$E$33,'标准'!$A$4:$A$33)</f>
        <v>0</v>
      </c>
      <c r="I131" s="10"/>
      <c r="J131" s="1">
        <f>LOOKUP(I131,'标准'!$O$4:$O$33,'标准'!$H$4:$H$33)</f>
        <v>0</v>
      </c>
      <c r="K131" s="10"/>
      <c r="L131" s="1">
        <f>LOOKUP(K131,'标准'!$J$4:$J$33,'标准'!$H$4:$H$33)</f>
        <v>0</v>
      </c>
      <c r="M131" s="10"/>
      <c r="N131" s="1">
        <f>LOOKUP(M131,'标准'!$L$4:$L$33,'标准'!$H$4:$H$33)</f>
        <v>0</v>
      </c>
      <c r="O131" s="10"/>
      <c r="P131" s="1">
        <f>LOOKUP(O131,'标准'!$M$4:$M$33,'标准'!$H$4:$H$33)</f>
        <v>0</v>
      </c>
      <c r="Q131" s="10"/>
      <c r="R131" s="1">
        <f>LOOKUP(Q131,'标准'!$G$4:$G$33,'标准'!$A$4:$A$33)</f>
        <v>0</v>
      </c>
      <c r="S131" s="1">
        <f>H131+J131+L131+N131</f>
        <v>0</v>
      </c>
      <c r="T131" s="1">
        <f t="shared" si="1"/>
        <v>0</v>
      </c>
    </row>
    <row r="132" spans="1:20" ht="14.25">
      <c r="A132" s="7"/>
      <c r="B132" s="6"/>
      <c r="C132" s="3"/>
      <c r="D132" s="6"/>
      <c r="E132" s="10"/>
      <c r="F132" s="6">
        <f>LOOKUP(E132,'标准'!$C$4:$C$33,'标准'!$A$4:$A$33)</f>
        <v>0</v>
      </c>
      <c r="G132" s="10"/>
      <c r="H132" s="1">
        <f>LOOKUP(G132,'标准'!$E$4:$E$33,'标准'!$A$4:$A$33)</f>
        <v>0</v>
      </c>
      <c r="I132" s="10"/>
      <c r="J132" s="1">
        <f>LOOKUP(I132,'标准'!$O$4:$O$33,'标准'!$H$4:$H$33)</f>
        <v>0</v>
      </c>
      <c r="K132" s="10"/>
      <c r="L132" s="1">
        <f>LOOKUP(K132,'标准'!$J$4:$J$33,'标准'!$H$4:$H$33)</f>
        <v>0</v>
      </c>
      <c r="M132" s="10"/>
      <c r="N132" s="1">
        <f>LOOKUP(M132,'标准'!$L$4:$L$33,'标准'!$H$4:$H$33)</f>
        <v>0</v>
      </c>
      <c r="O132" s="10"/>
      <c r="P132" s="1">
        <f>LOOKUP(O132,'标准'!$M$4:$M$33,'标准'!$H$4:$H$33)</f>
        <v>0</v>
      </c>
      <c r="Q132" s="10"/>
      <c r="R132" s="1">
        <f>LOOKUP(Q132,'标准'!$G$4:$G$33,'标准'!$A$4:$A$33)</f>
        <v>0</v>
      </c>
      <c r="S132" s="1">
        <f>H132+J132+L132+N132</f>
        <v>0</v>
      </c>
      <c r="T132" s="1">
        <f t="shared" si="1"/>
        <v>0</v>
      </c>
    </row>
    <row r="133" spans="1:20" ht="14.25">
      <c r="A133" s="7"/>
      <c r="B133" s="6"/>
      <c r="C133" s="3"/>
      <c r="D133" s="6"/>
      <c r="E133" s="10"/>
      <c r="F133" s="6">
        <f>LOOKUP(E133,'标准'!$C$4:$C$33,'标准'!$A$4:$A$33)</f>
        <v>0</v>
      </c>
      <c r="G133" s="10"/>
      <c r="H133" s="1">
        <f>LOOKUP(G133,'标准'!$E$4:$E$33,'标准'!$A$4:$A$33)</f>
        <v>0</v>
      </c>
      <c r="I133" s="10"/>
      <c r="J133" s="1">
        <f>LOOKUP(I133,'标准'!$O$4:$O$33,'标准'!$H$4:$H$33)</f>
        <v>0</v>
      </c>
      <c r="K133" s="10"/>
      <c r="L133" s="1">
        <f>LOOKUP(K133,'标准'!$J$4:$J$33,'标准'!$H$4:$H$33)</f>
        <v>0</v>
      </c>
      <c r="M133" s="10"/>
      <c r="N133" s="1">
        <f>LOOKUP(M133,'标准'!$L$4:$L$33,'标准'!$H$4:$H$33)</f>
        <v>0</v>
      </c>
      <c r="O133" s="10"/>
      <c r="P133" s="1">
        <f>LOOKUP(O133,'标准'!$M$4:$M$33,'标准'!$H$4:$H$33)</f>
        <v>0</v>
      </c>
      <c r="Q133" s="10"/>
      <c r="R133" s="1">
        <f>LOOKUP(Q133,'标准'!$G$4:$G$33,'标准'!$A$4:$A$33)</f>
        <v>0</v>
      </c>
      <c r="S133" s="1">
        <f>H133+J133+L133+N133</f>
        <v>0</v>
      </c>
      <c r="T133" s="1">
        <f aca="true" t="shared" si="2" ref="T133:T196">S133/2</f>
        <v>0</v>
      </c>
    </row>
    <row r="134" spans="1:20" ht="14.25">
      <c r="A134" s="7"/>
      <c r="B134" s="6"/>
      <c r="C134" s="3"/>
      <c r="D134" s="6"/>
      <c r="E134" s="10"/>
      <c r="F134" s="6">
        <f>LOOKUP(E134,'标准'!$C$4:$C$33,'标准'!$A$4:$A$33)</f>
        <v>0</v>
      </c>
      <c r="G134" s="10"/>
      <c r="H134" s="1">
        <f>LOOKUP(G134,'标准'!$E$4:$E$33,'标准'!$A$4:$A$33)</f>
        <v>0</v>
      </c>
      <c r="I134" s="10"/>
      <c r="J134" s="1">
        <f>LOOKUP(I134,'标准'!$O$4:$O$33,'标准'!$H$4:$H$33)</f>
        <v>0</v>
      </c>
      <c r="K134" s="10"/>
      <c r="L134" s="1">
        <f>LOOKUP(K134,'标准'!$J$4:$J$33,'标准'!$H$4:$H$33)</f>
        <v>0</v>
      </c>
      <c r="M134" s="10"/>
      <c r="N134" s="1">
        <f>LOOKUP(M134,'标准'!$L$4:$L$33,'标准'!$H$4:$H$33)</f>
        <v>0</v>
      </c>
      <c r="O134" s="10"/>
      <c r="P134" s="1">
        <f>LOOKUP(O134,'标准'!$M$4:$M$33,'标准'!$H$4:$H$33)</f>
        <v>0</v>
      </c>
      <c r="Q134" s="10"/>
      <c r="R134" s="1">
        <f>LOOKUP(Q134,'标准'!$G$4:$G$33,'标准'!$A$4:$A$33)</f>
        <v>0</v>
      </c>
      <c r="S134" s="1">
        <f>H134+J134+L134+N134</f>
        <v>0</v>
      </c>
      <c r="T134" s="1">
        <f t="shared" si="2"/>
        <v>0</v>
      </c>
    </row>
    <row r="135" spans="1:20" ht="14.25">
      <c r="A135" s="7"/>
      <c r="B135" s="6"/>
      <c r="C135" s="3"/>
      <c r="D135" s="6"/>
      <c r="E135" s="10"/>
      <c r="F135" s="6">
        <f>LOOKUP(E135,'标准'!$C$4:$C$33,'标准'!$A$4:$A$33)</f>
        <v>0</v>
      </c>
      <c r="G135" s="10"/>
      <c r="H135" s="1">
        <f>LOOKUP(G135,'标准'!$E$4:$E$33,'标准'!$A$4:$A$33)</f>
        <v>0</v>
      </c>
      <c r="I135" s="10"/>
      <c r="J135" s="1">
        <f>LOOKUP(I135,'标准'!$O$4:$O$33,'标准'!$H$4:$H$33)</f>
        <v>0</v>
      </c>
      <c r="K135" s="10"/>
      <c r="L135" s="1">
        <f>LOOKUP(K135,'标准'!$J$4:$J$33,'标准'!$H$4:$H$33)</f>
        <v>0</v>
      </c>
      <c r="M135" s="10"/>
      <c r="N135" s="1">
        <f>LOOKUP(M135,'标准'!$L$4:$L$33,'标准'!$H$4:$H$33)</f>
        <v>0</v>
      </c>
      <c r="O135" s="10"/>
      <c r="P135" s="1">
        <f>LOOKUP(O135,'标准'!$M$4:$M$33,'标准'!$H$4:$H$33)</f>
        <v>0</v>
      </c>
      <c r="Q135" s="10"/>
      <c r="R135" s="1">
        <f>LOOKUP(Q135,'标准'!$G$4:$G$33,'标准'!$A$4:$A$33)</f>
        <v>0</v>
      </c>
      <c r="S135" s="1">
        <f>H135+J135+L135+N135</f>
        <v>0</v>
      </c>
      <c r="T135" s="1">
        <f t="shared" si="2"/>
        <v>0</v>
      </c>
    </row>
    <row r="136" spans="1:20" ht="14.25">
      <c r="A136" s="7"/>
      <c r="B136" s="6"/>
      <c r="C136" s="3"/>
      <c r="D136" s="6"/>
      <c r="E136" s="10"/>
      <c r="F136" s="6">
        <f>LOOKUP(E136,'标准'!$C$4:$C$33,'标准'!$A$4:$A$33)</f>
        <v>0</v>
      </c>
      <c r="G136" s="10"/>
      <c r="H136" s="1">
        <f>LOOKUP(G136,'标准'!$E$4:$E$33,'标准'!$A$4:$A$33)</f>
        <v>0</v>
      </c>
      <c r="I136" s="10"/>
      <c r="J136" s="1">
        <f>LOOKUP(I136,'标准'!$O$4:$O$33,'标准'!$H$4:$H$33)</f>
        <v>0</v>
      </c>
      <c r="K136" s="10"/>
      <c r="L136" s="1">
        <f>LOOKUP(K136,'标准'!$J$4:$J$33,'标准'!$H$4:$H$33)</f>
        <v>0</v>
      </c>
      <c r="M136" s="10"/>
      <c r="N136" s="1">
        <f>LOOKUP(M136,'标准'!$L$4:$L$33,'标准'!$H$4:$H$33)</f>
        <v>0</v>
      </c>
      <c r="O136" s="10"/>
      <c r="P136" s="1">
        <f>LOOKUP(O136,'标准'!$M$4:$M$33,'标准'!$H$4:$H$33)</f>
        <v>0</v>
      </c>
      <c r="Q136" s="10"/>
      <c r="R136" s="1">
        <f>LOOKUP(Q136,'标准'!$G$4:$G$33,'标准'!$A$4:$A$33)</f>
        <v>0</v>
      </c>
      <c r="S136" s="1">
        <f>H136+J136+L136+N136</f>
        <v>0</v>
      </c>
      <c r="T136" s="1">
        <f t="shared" si="2"/>
        <v>0</v>
      </c>
    </row>
    <row r="137" spans="1:20" ht="14.25">
      <c r="A137" s="7"/>
      <c r="B137" s="6"/>
      <c r="C137" s="3"/>
      <c r="D137" s="6"/>
      <c r="E137" s="10"/>
      <c r="F137" s="6">
        <f>LOOKUP(E137,'标准'!$C$4:$C$33,'标准'!$A$4:$A$33)</f>
        <v>0</v>
      </c>
      <c r="G137" s="10"/>
      <c r="H137" s="1">
        <f>LOOKUP(G137,'标准'!$E$4:$E$33,'标准'!$A$4:$A$33)</f>
        <v>0</v>
      </c>
      <c r="I137" s="10"/>
      <c r="J137" s="1">
        <f>LOOKUP(I137,'标准'!$O$4:$O$33,'标准'!$H$4:$H$33)</f>
        <v>0</v>
      </c>
      <c r="K137" s="10"/>
      <c r="L137" s="1">
        <f>LOOKUP(K137,'标准'!$J$4:$J$33,'标准'!$H$4:$H$33)</f>
        <v>0</v>
      </c>
      <c r="M137" s="10"/>
      <c r="N137" s="1">
        <f>LOOKUP(M137,'标准'!$L$4:$L$33,'标准'!$H$4:$H$33)</f>
        <v>0</v>
      </c>
      <c r="O137" s="10"/>
      <c r="P137" s="1">
        <f>LOOKUP(O137,'标准'!$M$4:$M$33,'标准'!$H$4:$H$33)</f>
        <v>0</v>
      </c>
      <c r="Q137" s="10"/>
      <c r="R137" s="1">
        <f>LOOKUP(Q137,'标准'!$G$4:$G$33,'标准'!$A$4:$A$33)</f>
        <v>0</v>
      </c>
      <c r="S137" s="1">
        <f>H137+J137+L137+N137</f>
        <v>0</v>
      </c>
      <c r="T137" s="1">
        <f t="shared" si="2"/>
        <v>0</v>
      </c>
    </row>
    <row r="138" spans="1:20" ht="14.25">
      <c r="A138" s="7"/>
      <c r="B138" s="6"/>
      <c r="C138" s="3"/>
      <c r="D138" s="6"/>
      <c r="E138" s="10"/>
      <c r="F138" s="6">
        <f>LOOKUP(E138,'标准'!$C$4:$C$33,'标准'!$A$4:$A$33)</f>
        <v>0</v>
      </c>
      <c r="G138" s="10"/>
      <c r="H138" s="1">
        <f>LOOKUP(G138,'标准'!$E$4:$E$33,'标准'!$A$4:$A$33)</f>
        <v>0</v>
      </c>
      <c r="I138" s="10"/>
      <c r="J138" s="1">
        <f>LOOKUP(I138,'标准'!$O$4:$O$33,'标准'!$H$4:$H$33)</f>
        <v>0</v>
      </c>
      <c r="K138" s="10"/>
      <c r="L138" s="1">
        <f>LOOKUP(K138,'标准'!$J$4:$J$33,'标准'!$H$4:$H$33)</f>
        <v>0</v>
      </c>
      <c r="M138" s="10"/>
      <c r="N138" s="1">
        <f>LOOKUP(M138,'标准'!$L$4:$L$33,'标准'!$H$4:$H$33)</f>
        <v>0</v>
      </c>
      <c r="O138" s="10"/>
      <c r="P138" s="1">
        <f>LOOKUP(O138,'标准'!$M$4:$M$33,'标准'!$H$4:$H$33)</f>
        <v>0</v>
      </c>
      <c r="Q138" s="10"/>
      <c r="R138" s="1">
        <f>LOOKUP(Q138,'标准'!$G$4:$G$33,'标准'!$A$4:$A$33)</f>
        <v>0</v>
      </c>
      <c r="S138" s="1">
        <f>H138+J138+L138+N138</f>
        <v>0</v>
      </c>
      <c r="T138" s="1">
        <f t="shared" si="2"/>
        <v>0</v>
      </c>
    </row>
    <row r="139" spans="1:20" ht="14.25">
      <c r="A139" s="7"/>
      <c r="B139" s="6"/>
      <c r="C139" s="3"/>
      <c r="D139" s="6"/>
      <c r="E139" s="10"/>
      <c r="F139" s="6">
        <f>LOOKUP(E139,'标准'!$C$4:$C$33,'标准'!$A$4:$A$33)</f>
        <v>0</v>
      </c>
      <c r="G139" s="10"/>
      <c r="H139" s="1">
        <f>LOOKUP(G139,'标准'!$E$4:$E$33,'标准'!$A$4:$A$33)</f>
        <v>0</v>
      </c>
      <c r="I139" s="10"/>
      <c r="J139" s="1">
        <f>LOOKUP(I139,'标准'!$O$4:$O$33,'标准'!$H$4:$H$33)</f>
        <v>0</v>
      </c>
      <c r="K139" s="10"/>
      <c r="L139" s="1">
        <f>LOOKUP(K139,'标准'!$J$4:$J$33,'标准'!$H$4:$H$33)</f>
        <v>0</v>
      </c>
      <c r="M139" s="10"/>
      <c r="N139" s="1">
        <f>LOOKUP(M139,'标准'!$L$4:$L$33,'标准'!$H$4:$H$33)</f>
        <v>0</v>
      </c>
      <c r="O139" s="10"/>
      <c r="P139" s="1">
        <f>LOOKUP(O139,'标准'!$M$4:$M$33,'标准'!$H$4:$H$33)</f>
        <v>0</v>
      </c>
      <c r="Q139" s="10"/>
      <c r="R139" s="1">
        <f>LOOKUP(Q139,'标准'!$G$4:$G$33,'标准'!$A$4:$A$33)</f>
        <v>0</v>
      </c>
      <c r="S139" s="1">
        <f>H139+J139+L139+N139</f>
        <v>0</v>
      </c>
      <c r="T139" s="1">
        <f t="shared" si="2"/>
        <v>0</v>
      </c>
    </row>
    <row r="140" spans="1:20" ht="14.25">
      <c r="A140" s="7"/>
      <c r="B140" s="6"/>
      <c r="C140" s="3"/>
      <c r="D140" s="6"/>
      <c r="E140" s="10"/>
      <c r="F140" s="6">
        <f>LOOKUP(E140,'标准'!$C$4:$C$33,'标准'!$A$4:$A$33)</f>
        <v>0</v>
      </c>
      <c r="G140" s="10"/>
      <c r="H140" s="1">
        <f>LOOKUP(G140,'标准'!$E$4:$E$33,'标准'!$A$4:$A$33)</f>
        <v>0</v>
      </c>
      <c r="I140" s="10"/>
      <c r="J140" s="1">
        <f>LOOKUP(I140,'标准'!$O$4:$O$33,'标准'!$H$4:$H$33)</f>
        <v>0</v>
      </c>
      <c r="K140" s="10"/>
      <c r="L140" s="1">
        <f>LOOKUP(K140,'标准'!$J$4:$J$33,'标准'!$H$4:$H$33)</f>
        <v>0</v>
      </c>
      <c r="M140" s="10"/>
      <c r="N140" s="1">
        <f>LOOKUP(M140,'标准'!$L$4:$L$33,'标准'!$H$4:$H$33)</f>
        <v>0</v>
      </c>
      <c r="O140" s="10"/>
      <c r="P140" s="1">
        <f>LOOKUP(O140,'标准'!$M$4:$M$33,'标准'!$H$4:$H$33)</f>
        <v>0</v>
      </c>
      <c r="Q140" s="10"/>
      <c r="R140" s="1">
        <f>LOOKUP(Q140,'标准'!$G$4:$G$33,'标准'!$A$4:$A$33)</f>
        <v>0</v>
      </c>
      <c r="S140" s="1">
        <f>H140+J140+L140+N140</f>
        <v>0</v>
      </c>
      <c r="T140" s="1">
        <f t="shared" si="2"/>
        <v>0</v>
      </c>
    </row>
    <row r="141" spans="1:20" ht="14.25">
      <c r="A141" s="7"/>
      <c r="B141" s="6"/>
      <c r="C141" s="3"/>
      <c r="D141" s="6"/>
      <c r="E141" s="10"/>
      <c r="F141" s="6">
        <f>LOOKUP(E141,'标准'!$C$4:$C$33,'标准'!$A$4:$A$33)</f>
        <v>0</v>
      </c>
      <c r="G141" s="10"/>
      <c r="H141" s="1">
        <f>LOOKUP(G141,'标准'!$E$4:$E$33,'标准'!$A$4:$A$33)</f>
        <v>0</v>
      </c>
      <c r="I141" s="10"/>
      <c r="J141" s="1">
        <f>LOOKUP(I141,'标准'!$O$4:$O$33,'标准'!$H$4:$H$33)</f>
        <v>0</v>
      </c>
      <c r="K141" s="10"/>
      <c r="L141" s="1">
        <f>LOOKUP(K141,'标准'!$J$4:$J$33,'标准'!$H$4:$H$33)</f>
        <v>0</v>
      </c>
      <c r="M141" s="10"/>
      <c r="N141" s="1">
        <f>LOOKUP(M141,'标准'!$L$4:$L$33,'标准'!$H$4:$H$33)</f>
        <v>0</v>
      </c>
      <c r="O141" s="10"/>
      <c r="P141" s="1">
        <f>LOOKUP(O141,'标准'!$M$4:$M$33,'标准'!$H$4:$H$33)</f>
        <v>0</v>
      </c>
      <c r="Q141" s="10"/>
      <c r="R141" s="1">
        <f>LOOKUP(Q141,'标准'!$G$4:$G$33,'标准'!$A$4:$A$33)</f>
        <v>0</v>
      </c>
      <c r="S141" s="1">
        <f>H141+J141+L141+N141</f>
        <v>0</v>
      </c>
      <c r="T141" s="1">
        <f t="shared" si="2"/>
        <v>0</v>
      </c>
    </row>
    <row r="142" spans="1:20" ht="14.25">
      <c r="A142" s="7"/>
      <c r="B142" s="6"/>
      <c r="C142" s="3"/>
      <c r="D142" s="6"/>
      <c r="E142" s="10"/>
      <c r="F142" s="6">
        <f>LOOKUP(E142,'标准'!$C$4:$C$33,'标准'!$A$4:$A$33)</f>
        <v>0</v>
      </c>
      <c r="G142" s="10"/>
      <c r="H142" s="1">
        <f>LOOKUP(G142,'标准'!$E$4:$E$33,'标准'!$A$4:$A$33)</f>
        <v>0</v>
      </c>
      <c r="I142" s="10"/>
      <c r="J142" s="1">
        <f>LOOKUP(I142,'标准'!$O$4:$O$33,'标准'!$H$4:$H$33)</f>
        <v>0</v>
      </c>
      <c r="K142" s="10"/>
      <c r="L142" s="1">
        <f>LOOKUP(K142,'标准'!$J$4:$J$33,'标准'!$H$4:$H$33)</f>
        <v>0</v>
      </c>
      <c r="M142" s="10"/>
      <c r="N142" s="1">
        <f>LOOKUP(M142,'标准'!$L$4:$L$33,'标准'!$H$4:$H$33)</f>
        <v>0</v>
      </c>
      <c r="O142" s="10"/>
      <c r="P142" s="1">
        <f>LOOKUP(O142,'标准'!$M$4:$M$33,'标准'!$H$4:$H$33)</f>
        <v>0</v>
      </c>
      <c r="Q142" s="10"/>
      <c r="R142" s="1">
        <f>LOOKUP(Q142,'标准'!$G$4:$G$33,'标准'!$A$4:$A$33)</f>
        <v>0</v>
      </c>
      <c r="S142" s="1">
        <f>H142+J142+L142+N142</f>
        <v>0</v>
      </c>
      <c r="T142" s="1">
        <f t="shared" si="2"/>
        <v>0</v>
      </c>
    </row>
    <row r="143" spans="1:20" ht="14.25">
      <c r="A143" s="7"/>
      <c r="B143" s="6"/>
      <c r="C143" s="3"/>
      <c r="D143" s="6"/>
      <c r="E143" s="10"/>
      <c r="F143" s="6">
        <f>LOOKUP(E143,'标准'!$C$4:$C$33,'标准'!$A$4:$A$33)</f>
        <v>0</v>
      </c>
      <c r="G143" s="10"/>
      <c r="H143" s="1">
        <f>LOOKUP(G143,'标准'!$E$4:$E$33,'标准'!$A$4:$A$33)</f>
        <v>0</v>
      </c>
      <c r="I143" s="10"/>
      <c r="J143" s="1">
        <f>LOOKUP(I143,'标准'!$O$4:$O$33,'标准'!$H$4:$H$33)</f>
        <v>0</v>
      </c>
      <c r="K143" s="10"/>
      <c r="L143" s="1">
        <f>LOOKUP(K143,'标准'!$J$4:$J$33,'标准'!$H$4:$H$33)</f>
        <v>0</v>
      </c>
      <c r="M143" s="10"/>
      <c r="N143" s="1">
        <f>LOOKUP(M143,'标准'!$L$4:$L$33,'标准'!$H$4:$H$33)</f>
        <v>0</v>
      </c>
      <c r="O143" s="10"/>
      <c r="P143" s="1">
        <f>LOOKUP(O143,'标准'!$M$4:$M$33,'标准'!$H$4:$H$33)</f>
        <v>0</v>
      </c>
      <c r="Q143" s="10"/>
      <c r="R143" s="1">
        <f>LOOKUP(Q143,'标准'!$G$4:$G$33,'标准'!$A$4:$A$33)</f>
        <v>0</v>
      </c>
      <c r="S143" s="1">
        <f>H143+J143+L143+N143</f>
        <v>0</v>
      </c>
      <c r="T143" s="1">
        <f t="shared" si="2"/>
        <v>0</v>
      </c>
    </row>
    <row r="144" spans="1:20" ht="14.25">
      <c r="A144" s="7"/>
      <c r="B144" s="6"/>
      <c r="C144" s="3"/>
      <c r="D144" s="6"/>
      <c r="E144" s="10"/>
      <c r="F144" s="6">
        <f>LOOKUP(E144,'标准'!$C$4:$C$33,'标准'!$A$4:$A$33)</f>
        <v>0</v>
      </c>
      <c r="G144" s="10"/>
      <c r="H144" s="1">
        <f>LOOKUP(G144,'标准'!$E$4:$E$33,'标准'!$A$4:$A$33)</f>
        <v>0</v>
      </c>
      <c r="I144" s="10"/>
      <c r="J144" s="1">
        <f>LOOKUP(I144,'标准'!$O$4:$O$33,'标准'!$H$4:$H$33)</f>
        <v>0</v>
      </c>
      <c r="K144" s="10"/>
      <c r="L144" s="1">
        <f>LOOKUP(K144,'标准'!$J$4:$J$33,'标准'!$H$4:$H$33)</f>
        <v>0</v>
      </c>
      <c r="M144" s="10"/>
      <c r="N144" s="1">
        <f>LOOKUP(M144,'标准'!$L$4:$L$33,'标准'!$H$4:$H$33)</f>
        <v>0</v>
      </c>
      <c r="O144" s="10"/>
      <c r="P144" s="1">
        <f>LOOKUP(O144,'标准'!$M$4:$M$33,'标准'!$H$4:$H$33)</f>
        <v>0</v>
      </c>
      <c r="Q144" s="10"/>
      <c r="R144" s="1">
        <f>LOOKUP(Q144,'标准'!$G$4:$G$33,'标准'!$A$4:$A$33)</f>
        <v>0</v>
      </c>
      <c r="S144" s="1">
        <f>H144+J144+L144+N144</f>
        <v>0</v>
      </c>
      <c r="T144" s="1">
        <f t="shared" si="2"/>
        <v>0</v>
      </c>
    </row>
    <row r="145" spans="1:20" ht="14.25">
      <c r="A145" s="7"/>
      <c r="B145" s="6"/>
      <c r="C145" s="3"/>
      <c r="D145" s="6"/>
      <c r="E145" s="10"/>
      <c r="F145" s="6">
        <f>LOOKUP(E145,'标准'!$C$4:$C$33,'标准'!$A$4:$A$33)</f>
        <v>0</v>
      </c>
      <c r="G145" s="10"/>
      <c r="H145" s="1">
        <f>LOOKUP(G145,'标准'!$E$4:$E$33,'标准'!$A$4:$A$33)</f>
        <v>0</v>
      </c>
      <c r="I145" s="10"/>
      <c r="J145" s="1">
        <f>LOOKUP(I145,'标准'!$O$4:$O$33,'标准'!$H$4:$H$33)</f>
        <v>0</v>
      </c>
      <c r="K145" s="10"/>
      <c r="L145" s="1">
        <f>LOOKUP(K145,'标准'!$J$4:$J$33,'标准'!$H$4:$H$33)</f>
        <v>0</v>
      </c>
      <c r="M145" s="10"/>
      <c r="N145" s="1">
        <f>LOOKUP(M145,'标准'!$L$4:$L$33,'标准'!$H$4:$H$33)</f>
        <v>0</v>
      </c>
      <c r="O145" s="10"/>
      <c r="P145" s="1">
        <f>LOOKUP(O145,'标准'!$M$4:$M$33,'标准'!$H$4:$H$33)</f>
        <v>0</v>
      </c>
      <c r="Q145" s="10"/>
      <c r="R145" s="1">
        <f>LOOKUP(Q145,'标准'!$G$4:$G$33,'标准'!$A$4:$A$33)</f>
        <v>0</v>
      </c>
      <c r="S145" s="1">
        <f>H145+J145+L145+N145</f>
        <v>0</v>
      </c>
      <c r="T145" s="1">
        <f t="shared" si="2"/>
        <v>0</v>
      </c>
    </row>
    <row r="146" spans="1:20" ht="14.25">
      <c r="A146" s="7"/>
      <c r="B146" s="6"/>
      <c r="C146" s="3"/>
      <c r="D146" s="6"/>
      <c r="E146" s="10"/>
      <c r="F146" s="6">
        <f>LOOKUP(E146,'标准'!$C$4:$C$33,'标准'!$A$4:$A$33)</f>
        <v>0</v>
      </c>
      <c r="G146" s="10"/>
      <c r="H146" s="1">
        <f>LOOKUP(G146,'标准'!$E$4:$E$33,'标准'!$A$4:$A$33)</f>
        <v>0</v>
      </c>
      <c r="I146" s="10"/>
      <c r="J146" s="1">
        <f>LOOKUP(I146,'标准'!$O$4:$O$33,'标准'!$H$4:$H$33)</f>
        <v>0</v>
      </c>
      <c r="K146" s="10"/>
      <c r="L146" s="1">
        <f>LOOKUP(K146,'标准'!$J$4:$J$33,'标准'!$H$4:$H$33)</f>
        <v>0</v>
      </c>
      <c r="M146" s="10"/>
      <c r="N146" s="1">
        <f>LOOKUP(M146,'标准'!$L$4:$L$33,'标准'!$H$4:$H$33)</f>
        <v>0</v>
      </c>
      <c r="O146" s="10"/>
      <c r="P146" s="1">
        <f>LOOKUP(O146,'标准'!$M$4:$M$33,'标准'!$H$4:$H$33)</f>
        <v>0</v>
      </c>
      <c r="Q146" s="10"/>
      <c r="R146" s="1">
        <f>LOOKUP(Q146,'标准'!$G$4:$G$33,'标准'!$A$4:$A$33)</f>
        <v>0</v>
      </c>
      <c r="S146" s="1">
        <f>H146+J146+L146+N146</f>
        <v>0</v>
      </c>
      <c r="T146" s="1">
        <f t="shared" si="2"/>
        <v>0</v>
      </c>
    </row>
    <row r="147" spans="1:20" ht="14.25">
      <c r="A147" s="7"/>
      <c r="B147" s="6"/>
      <c r="C147" s="3"/>
      <c r="D147" s="6"/>
      <c r="E147" s="10"/>
      <c r="F147" s="6">
        <f>LOOKUP(E147,'标准'!$C$4:$C$33,'标准'!$A$4:$A$33)</f>
        <v>0</v>
      </c>
      <c r="G147" s="10"/>
      <c r="H147" s="1">
        <f>LOOKUP(G147,'标准'!$E$4:$E$33,'标准'!$A$4:$A$33)</f>
        <v>0</v>
      </c>
      <c r="I147" s="10"/>
      <c r="J147" s="1">
        <f>LOOKUP(I147,'标准'!$O$4:$O$33,'标准'!$H$4:$H$33)</f>
        <v>0</v>
      </c>
      <c r="K147" s="10"/>
      <c r="L147" s="1">
        <f>LOOKUP(K147,'标准'!$J$4:$J$33,'标准'!$H$4:$H$33)</f>
        <v>0</v>
      </c>
      <c r="M147" s="10"/>
      <c r="N147" s="1">
        <f>LOOKUP(M147,'标准'!$L$4:$L$33,'标准'!$H$4:$H$33)</f>
        <v>0</v>
      </c>
      <c r="O147" s="10"/>
      <c r="P147" s="1">
        <f>LOOKUP(O147,'标准'!$M$4:$M$33,'标准'!$H$4:$H$33)</f>
        <v>0</v>
      </c>
      <c r="Q147" s="10"/>
      <c r="R147" s="1">
        <f>LOOKUP(Q147,'标准'!$G$4:$G$33,'标准'!$A$4:$A$33)</f>
        <v>0</v>
      </c>
      <c r="S147" s="1">
        <f>H147+J147+L147+N147</f>
        <v>0</v>
      </c>
      <c r="T147" s="1">
        <f t="shared" si="2"/>
        <v>0</v>
      </c>
    </row>
    <row r="148" spans="1:20" ht="14.25">
      <c r="A148" s="7"/>
      <c r="B148" s="6"/>
      <c r="C148" s="3"/>
      <c r="D148" s="6"/>
      <c r="E148" s="10"/>
      <c r="F148" s="6">
        <f>LOOKUP(E148,'标准'!$C$4:$C$33,'标准'!$A$4:$A$33)</f>
        <v>0</v>
      </c>
      <c r="G148" s="10"/>
      <c r="H148" s="1">
        <f>LOOKUP(G148,'标准'!$E$4:$E$33,'标准'!$A$4:$A$33)</f>
        <v>0</v>
      </c>
      <c r="I148" s="10"/>
      <c r="J148" s="1">
        <f>LOOKUP(I148,'标准'!$O$4:$O$33,'标准'!$H$4:$H$33)</f>
        <v>0</v>
      </c>
      <c r="K148" s="10"/>
      <c r="L148" s="1">
        <f>LOOKUP(K148,'标准'!$J$4:$J$33,'标准'!$H$4:$H$33)</f>
        <v>0</v>
      </c>
      <c r="M148" s="10"/>
      <c r="N148" s="1">
        <f>LOOKUP(M148,'标准'!$L$4:$L$33,'标准'!$H$4:$H$33)</f>
        <v>0</v>
      </c>
      <c r="O148" s="10"/>
      <c r="P148" s="1">
        <f>LOOKUP(O148,'标准'!$M$4:$M$33,'标准'!$H$4:$H$33)</f>
        <v>0</v>
      </c>
      <c r="Q148" s="10"/>
      <c r="R148" s="1">
        <f>LOOKUP(Q148,'标准'!$G$4:$G$33,'标准'!$A$4:$A$33)</f>
        <v>0</v>
      </c>
      <c r="S148" s="1">
        <f>H148+J148+L148+N148</f>
        <v>0</v>
      </c>
      <c r="T148" s="1">
        <f t="shared" si="2"/>
        <v>0</v>
      </c>
    </row>
    <row r="149" spans="1:20" ht="14.25">
      <c r="A149" s="7"/>
      <c r="B149" s="6"/>
      <c r="C149" s="3"/>
      <c r="D149" s="6"/>
      <c r="E149" s="10"/>
      <c r="F149" s="6">
        <f>LOOKUP(E149,'标准'!$C$4:$C$33,'标准'!$A$4:$A$33)</f>
        <v>0</v>
      </c>
      <c r="G149" s="10"/>
      <c r="H149" s="1">
        <f>LOOKUP(G149,'标准'!$E$4:$E$33,'标准'!$A$4:$A$33)</f>
        <v>0</v>
      </c>
      <c r="I149" s="10"/>
      <c r="J149" s="1">
        <f>LOOKUP(I149,'标准'!$O$4:$O$33,'标准'!$H$4:$H$33)</f>
        <v>0</v>
      </c>
      <c r="K149" s="10"/>
      <c r="L149" s="1">
        <f>LOOKUP(K149,'标准'!$J$4:$J$33,'标准'!$H$4:$H$33)</f>
        <v>0</v>
      </c>
      <c r="M149" s="10"/>
      <c r="N149" s="1">
        <f>LOOKUP(M149,'标准'!$L$4:$L$33,'标准'!$H$4:$H$33)</f>
        <v>0</v>
      </c>
      <c r="O149" s="10"/>
      <c r="P149" s="1">
        <f>LOOKUP(O149,'标准'!$M$4:$M$33,'标准'!$H$4:$H$33)</f>
        <v>0</v>
      </c>
      <c r="Q149" s="10"/>
      <c r="R149" s="1">
        <f>LOOKUP(Q149,'标准'!$G$4:$G$33,'标准'!$A$4:$A$33)</f>
        <v>0</v>
      </c>
      <c r="S149" s="1">
        <f>H149+J149+L149+N149</f>
        <v>0</v>
      </c>
      <c r="T149" s="1">
        <f t="shared" si="2"/>
        <v>0</v>
      </c>
    </row>
    <row r="150" spans="1:20" ht="14.25">
      <c r="A150" s="7"/>
      <c r="B150" s="6"/>
      <c r="C150" s="3"/>
      <c r="D150" s="6"/>
      <c r="E150" s="10"/>
      <c r="F150" s="6">
        <f>LOOKUP(E150,'标准'!$C$4:$C$33,'标准'!$A$4:$A$33)</f>
        <v>0</v>
      </c>
      <c r="G150" s="10"/>
      <c r="H150" s="1">
        <f>LOOKUP(G150,'标准'!$E$4:$E$33,'标准'!$A$4:$A$33)</f>
        <v>0</v>
      </c>
      <c r="I150" s="10"/>
      <c r="J150" s="1">
        <f>LOOKUP(I150,'标准'!$O$4:$O$33,'标准'!$H$4:$H$33)</f>
        <v>0</v>
      </c>
      <c r="K150" s="10"/>
      <c r="L150" s="1">
        <f>LOOKUP(K150,'标准'!$J$4:$J$33,'标准'!$H$4:$H$33)</f>
        <v>0</v>
      </c>
      <c r="M150" s="10"/>
      <c r="N150" s="1">
        <f>LOOKUP(M150,'标准'!$L$4:$L$33,'标准'!$H$4:$H$33)</f>
        <v>0</v>
      </c>
      <c r="O150" s="10"/>
      <c r="P150" s="1">
        <f>LOOKUP(O150,'标准'!$M$4:$M$33,'标准'!$H$4:$H$33)</f>
        <v>0</v>
      </c>
      <c r="Q150" s="10"/>
      <c r="R150" s="1">
        <f>LOOKUP(Q150,'标准'!$G$4:$G$33,'标准'!$A$4:$A$33)</f>
        <v>0</v>
      </c>
      <c r="S150" s="1">
        <f>H150+J150+L150+N150</f>
        <v>0</v>
      </c>
      <c r="T150" s="1">
        <f t="shared" si="2"/>
        <v>0</v>
      </c>
    </row>
    <row r="151" spans="1:20" ht="14.25">
      <c r="A151" s="7"/>
      <c r="B151" s="6"/>
      <c r="C151" s="3"/>
      <c r="D151" s="6"/>
      <c r="E151" s="10"/>
      <c r="F151" s="6">
        <f>LOOKUP(E151,'标准'!$C$4:$C$33,'标准'!$A$4:$A$33)</f>
        <v>0</v>
      </c>
      <c r="G151" s="10"/>
      <c r="H151" s="1">
        <f>LOOKUP(G151,'标准'!$E$4:$E$33,'标准'!$A$4:$A$33)</f>
        <v>0</v>
      </c>
      <c r="I151" s="10"/>
      <c r="J151" s="1">
        <f>LOOKUP(I151,'标准'!$O$4:$O$33,'标准'!$H$4:$H$33)</f>
        <v>0</v>
      </c>
      <c r="K151" s="10"/>
      <c r="L151" s="1">
        <f>LOOKUP(K151,'标准'!$J$4:$J$33,'标准'!$H$4:$H$33)</f>
        <v>0</v>
      </c>
      <c r="M151" s="10"/>
      <c r="N151" s="1">
        <f>LOOKUP(M151,'标准'!$L$4:$L$33,'标准'!$H$4:$H$33)</f>
        <v>0</v>
      </c>
      <c r="O151" s="10"/>
      <c r="P151" s="1">
        <f>LOOKUP(O151,'标准'!$M$4:$M$33,'标准'!$H$4:$H$33)</f>
        <v>0</v>
      </c>
      <c r="Q151" s="10"/>
      <c r="R151" s="1">
        <f>LOOKUP(Q151,'标准'!$G$4:$G$33,'标准'!$A$4:$A$33)</f>
        <v>0</v>
      </c>
      <c r="S151" s="1">
        <f>H151+J151+L151+N151</f>
        <v>0</v>
      </c>
      <c r="T151" s="1">
        <f t="shared" si="2"/>
        <v>0</v>
      </c>
    </row>
    <row r="152" spans="1:20" ht="14.25">
      <c r="A152" s="7"/>
      <c r="B152" s="6"/>
      <c r="C152" s="3"/>
      <c r="D152" s="6"/>
      <c r="E152" s="10"/>
      <c r="F152" s="6">
        <f>LOOKUP(E152,'标准'!$C$4:$C$33,'标准'!$A$4:$A$33)</f>
        <v>0</v>
      </c>
      <c r="G152" s="10"/>
      <c r="H152" s="1">
        <f>LOOKUP(G152,'标准'!$E$4:$E$33,'标准'!$A$4:$A$33)</f>
        <v>0</v>
      </c>
      <c r="I152" s="10"/>
      <c r="J152" s="1">
        <f>LOOKUP(I152,'标准'!$O$4:$O$33,'标准'!$H$4:$H$33)</f>
        <v>0</v>
      </c>
      <c r="K152" s="10"/>
      <c r="L152" s="1">
        <f>LOOKUP(K152,'标准'!$J$4:$J$33,'标准'!$H$4:$H$33)</f>
        <v>0</v>
      </c>
      <c r="M152" s="10"/>
      <c r="N152" s="1">
        <f>LOOKUP(M152,'标准'!$L$4:$L$33,'标准'!$H$4:$H$33)</f>
        <v>0</v>
      </c>
      <c r="O152" s="10"/>
      <c r="P152" s="1">
        <f>LOOKUP(O152,'标准'!$M$4:$M$33,'标准'!$H$4:$H$33)</f>
        <v>0</v>
      </c>
      <c r="Q152" s="10"/>
      <c r="R152" s="1">
        <f>LOOKUP(Q152,'标准'!$G$4:$G$33,'标准'!$A$4:$A$33)</f>
        <v>0</v>
      </c>
      <c r="S152" s="1">
        <f>H152+J152+L152+N152</f>
        <v>0</v>
      </c>
      <c r="T152" s="1">
        <f t="shared" si="2"/>
        <v>0</v>
      </c>
    </row>
    <row r="153" spans="1:20" ht="14.25">
      <c r="A153" s="7"/>
      <c r="B153" s="6"/>
      <c r="C153" s="3"/>
      <c r="D153" s="6"/>
      <c r="E153" s="10"/>
      <c r="F153" s="6">
        <f>LOOKUP(E153,'标准'!$C$4:$C$33,'标准'!$A$4:$A$33)</f>
        <v>0</v>
      </c>
      <c r="G153" s="10"/>
      <c r="H153" s="1">
        <f>LOOKUP(G153,'标准'!$E$4:$E$33,'标准'!$A$4:$A$33)</f>
        <v>0</v>
      </c>
      <c r="I153" s="10"/>
      <c r="J153" s="1">
        <f>LOOKUP(I153,'标准'!$O$4:$O$33,'标准'!$H$4:$H$33)</f>
        <v>0</v>
      </c>
      <c r="K153" s="10"/>
      <c r="L153" s="1">
        <f>LOOKUP(K153,'标准'!$J$4:$J$33,'标准'!$H$4:$H$33)</f>
        <v>0</v>
      </c>
      <c r="M153" s="10"/>
      <c r="N153" s="1">
        <f>LOOKUP(M153,'标准'!$L$4:$L$33,'标准'!$H$4:$H$33)</f>
        <v>0</v>
      </c>
      <c r="O153" s="10"/>
      <c r="P153" s="1">
        <f>LOOKUP(O153,'标准'!$M$4:$M$33,'标准'!$H$4:$H$33)</f>
        <v>0</v>
      </c>
      <c r="Q153" s="10"/>
      <c r="R153" s="1">
        <f>LOOKUP(Q153,'标准'!$G$4:$G$33,'标准'!$A$4:$A$33)</f>
        <v>0</v>
      </c>
      <c r="S153" s="1">
        <f>H153+J153+L153+N153</f>
        <v>0</v>
      </c>
      <c r="T153" s="1">
        <f t="shared" si="2"/>
        <v>0</v>
      </c>
    </row>
    <row r="154" spans="1:20" ht="14.25">
      <c r="A154" s="7"/>
      <c r="B154" s="6"/>
      <c r="C154" s="3"/>
      <c r="D154" s="6"/>
      <c r="E154" s="10"/>
      <c r="F154" s="6">
        <f>LOOKUP(E154,'标准'!$C$4:$C$33,'标准'!$A$4:$A$33)</f>
        <v>0</v>
      </c>
      <c r="G154" s="10"/>
      <c r="H154" s="1">
        <f>LOOKUP(G154,'标准'!$E$4:$E$33,'标准'!$A$4:$A$33)</f>
        <v>0</v>
      </c>
      <c r="I154" s="10"/>
      <c r="J154" s="1">
        <f>LOOKUP(I154,'标准'!$O$4:$O$33,'标准'!$H$4:$H$33)</f>
        <v>0</v>
      </c>
      <c r="K154" s="10"/>
      <c r="L154" s="1">
        <f>LOOKUP(K154,'标准'!$J$4:$J$33,'标准'!$H$4:$H$33)</f>
        <v>0</v>
      </c>
      <c r="M154" s="10"/>
      <c r="N154" s="1">
        <f>LOOKUP(M154,'标准'!$L$4:$L$33,'标准'!$H$4:$H$33)</f>
        <v>0</v>
      </c>
      <c r="O154" s="10"/>
      <c r="P154" s="1">
        <f>LOOKUP(O154,'标准'!$M$4:$M$33,'标准'!$H$4:$H$33)</f>
        <v>0</v>
      </c>
      <c r="Q154" s="10"/>
      <c r="R154" s="1">
        <f>LOOKUP(Q154,'标准'!$G$4:$G$33,'标准'!$A$4:$A$33)</f>
        <v>0</v>
      </c>
      <c r="S154" s="1">
        <f>H154+J154+L154+N154</f>
        <v>0</v>
      </c>
      <c r="T154" s="1">
        <f t="shared" si="2"/>
        <v>0</v>
      </c>
    </row>
    <row r="155" spans="1:20" ht="14.25">
      <c r="A155" s="7"/>
      <c r="B155" s="6"/>
      <c r="C155" s="3"/>
      <c r="D155" s="6"/>
      <c r="E155" s="10"/>
      <c r="F155" s="6">
        <f>LOOKUP(E155,'标准'!$C$4:$C$33,'标准'!$A$4:$A$33)</f>
        <v>0</v>
      </c>
      <c r="G155" s="10"/>
      <c r="H155" s="1">
        <f>LOOKUP(G155,'标准'!$E$4:$E$33,'标准'!$A$4:$A$33)</f>
        <v>0</v>
      </c>
      <c r="I155" s="10"/>
      <c r="J155" s="1">
        <f>LOOKUP(I155,'标准'!$O$4:$O$33,'标准'!$H$4:$H$33)</f>
        <v>0</v>
      </c>
      <c r="K155" s="10"/>
      <c r="L155" s="1">
        <f>LOOKUP(K155,'标准'!$J$4:$J$33,'标准'!$H$4:$H$33)</f>
        <v>0</v>
      </c>
      <c r="M155" s="10"/>
      <c r="N155" s="1">
        <f>LOOKUP(M155,'标准'!$L$4:$L$33,'标准'!$H$4:$H$33)</f>
        <v>0</v>
      </c>
      <c r="O155" s="10"/>
      <c r="P155" s="1">
        <f>LOOKUP(O155,'标准'!$M$4:$M$33,'标准'!$H$4:$H$33)</f>
        <v>0</v>
      </c>
      <c r="Q155" s="10"/>
      <c r="R155" s="1">
        <f>LOOKUP(Q155,'标准'!$G$4:$G$33,'标准'!$A$4:$A$33)</f>
        <v>0</v>
      </c>
      <c r="S155" s="1">
        <f>H155+J155+L155+N155</f>
        <v>0</v>
      </c>
      <c r="T155" s="1">
        <f t="shared" si="2"/>
        <v>0</v>
      </c>
    </row>
    <row r="156" spans="1:20" ht="14.25">
      <c r="A156" s="7"/>
      <c r="B156" s="6"/>
      <c r="C156" s="8"/>
      <c r="D156" s="6"/>
      <c r="E156" s="10"/>
      <c r="F156" s="6">
        <f>LOOKUP(E156,'标准'!$C$4:$C$33,'标准'!$A$4:$A$33)</f>
        <v>0</v>
      </c>
      <c r="G156" s="10"/>
      <c r="H156" s="1">
        <f>LOOKUP(G156,'标准'!$E$4:$E$33,'标准'!$A$4:$A$33)</f>
        <v>0</v>
      </c>
      <c r="I156" s="10"/>
      <c r="J156" s="1">
        <f>LOOKUP(I156,'标准'!$O$4:$O$33,'标准'!$H$4:$H$33)</f>
        <v>0</v>
      </c>
      <c r="K156" s="10"/>
      <c r="L156" s="1">
        <f>LOOKUP(K156,'标准'!$J$4:$J$33,'标准'!$H$4:$H$33)</f>
        <v>0</v>
      </c>
      <c r="M156" s="10"/>
      <c r="N156" s="1">
        <f>LOOKUP(M156,'标准'!$L$4:$L$33,'标准'!$H$4:$H$33)</f>
        <v>0</v>
      </c>
      <c r="O156" s="10"/>
      <c r="P156" s="1">
        <f>LOOKUP(O156,'标准'!$M$4:$M$33,'标准'!$H$4:$H$33)</f>
        <v>0</v>
      </c>
      <c r="Q156" s="10"/>
      <c r="R156" s="1">
        <f>LOOKUP(Q156,'标准'!$G$4:$G$33,'标准'!$A$4:$A$33)</f>
        <v>0</v>
      </c>
      <c r="S156" s="1">
        <f>H156+J156+L156+N156</f>
        <v>0</v>
      </c>
      <c r="T156" s="1">
        <f t="shared" si="2"/>
        <v>0</v>
      </c>
    </row>
    <row r="157" spans="1:20" ht="14.25">
      <c r="A157" s="7"/>
      <c r="B157" s="6"/>
      <c r="C157" s="3"/>
      <c r="D157" s="6"/>
      <c r="E157" s="10"/>
      <c r="F157" s="6">
        <f>LOOKUP(E157,'标准'!$C$4:$C$33,'标准'!$A$4:$A$33)</f>
        <v>0</v>
      </c>
      <c r="G157" s="10"/>
      <c r="H157" s="1">
        <f>LOOKUP(G157,'标准'!$E$4:$E$33,'标准'!$A$4:$A$33)</f>
        <v>0</v>
      </c>
      <c r="I157" s="10"/>
      <c r="J157" s="1">
        <f>LOOKUP(I157,'标准'!$O$4:$O$33,'标准'!$H$4:$H$33)</f>
        <v>0</v>
      </c>
      <c r="K157" s="10"/>
      <c r="L157" s="1">
        <f>LOOKUP(K157,'标准'!$J$4:$J$33,'标准'!$H$4:$H$33)</f>
        <v>0</v>
      </c>
      <c r="M157" s="10"/>
      <c r="N157" s="1">
        <f>LOOKUP(M157,'标准'!$L$4:$L$33,'标准'!$H$4:$H$33)</f>
        <v>0</v>
      </c>
      <c r="O157" s="10"/>
      <c r="P157" s="1">
        <f>LOOKUP(O157,'标准'!$M$4:$M$33,'标准'!$H$4:$H$33)</f>
        <v>0</v>
      </c>
      <c r="Q157" s="10"/>
      <c r="R157" s="1">
        <f>LOOKUP(Q157,'标准'!$G$4:$G$33,'标准'!$A$4:$A$33)</f>
        <v>0</v>
      </c>
      <c r="S157" s="1">
        <f>H157+J157+L157+N157</f>
        <v>0</v>
      </c>
      <c r="T157" s="1">
        <f t="shared" si="2"/>
        <v>0</v>
      </c>
    </row>
    <row r="158" spans="1:20" ht="14.25">
      <c r="A158" s="7"/>
      <c r="B158" s="6"/>
      <c r="C158" s="3"/>
      <c r="D158" s="6"/>
      <c r="E158" s="10"/>
      <c r="F158" s="6">
        <f>LOOKUP(E158,'标准'!$C$4:$C$33,'标准'!$A$4:$A$33)</f>
        <v>0</v>
      </c>
      <c r="G158" s="10"/>
      <c r="H158" s="1">
        <f>LOOKUP(G158,'标准'!$E$4:$E$33,'标准'!$A$4:$A$33)</f>
        <v>0</v>
      </c>
      <c r="I158" s="10"/>
      <c r="J158" s="1">
        <f>LOOKUP(I158,'标准'!$O$4:$O$33,'标准'!$H$4:$H$33)</f>
        <v>0</v>
      </c>
      <c r="K158" s="10"/>
      <c r="L158" s="1">
        <f>LOOKUP(K158,'标准'!$J$4:$J$33,'标准'!$H$4:$H$33)</f>
        <v>0</v>
      </c>
      <c r="M158" s="10"/>
      <c r="N158" s="1">
        <f>LOOKUP(M158,'标准'!$L$4:$L$33,'标准'!$H$4:$H$33)</f>
        <v>0</v>
      </c>
      <c r="O158" s="10"/>
      <c r="P158" s="1">
        <f>LOOKUP(O158,'标准'!$M$4:$M$33,'标准'!$H$4:$H$33)</f>
        <v>0</v>
      </c>
      <c r="Q158" s="10"/>
      <c r="R158" s="1">
        <f>LOOKUP(Q158,'标准'!$G$4:$G$33,'标准'!$A$4:$A$33)</f>
        <v>0</v>
      </c>
      <c r="S158" s="1">
        <f>H158+J158+L158+N158</f>
        <v>0</v>
      </c>
      <c r="T158" s="1">
        <f t="shared" si="2"/>
        <v>0</v>
      </c>
    </row>
    <row r="159" spans="1:20" ht="14.25">
      <c r="A159" s="7"/>
      <c r="B159" s="6"/>
      <c r="C159" s="3"/>
      <c r="D159" s="6"/>
      <c r="E159" s="10"/>
      <c r="F159" s="6">
        <f>LOOKUP(E159,'标准'!$C$4:$C$33,'标准'!$A$4:$A$33)</f>
        <v>0</v>
      </c>
      <c r="G159" s="10"/>
      <c r="H159" s="1">
        <f>LOOKUP(G159,'标准'!$E$4:$E$33,'标准'!$A$4:$A$33)</f>
        <v>0</v>
      </c>
      <c r="I159" s="10"/>
      <c r="J159" s="1">
        <f>LOOKUP(I159,'标准'!$O$4:$O$33,'标准'!$H$4:$H$33)</f>
        <v>0</v>
      </c>
      <c r="K159" s="10"/>
      <c r="L159" s="1">
        <f>LOOKUP(K159,'标准'!$J$4:$J$33,'标准'!$H$4:$H$33)</f>
        <v>0</v>
      </c>
      <c r="M159" s="10"/>
      <c r="N159" s="1">
        <f>LOOKUP(M159,'标准'!$L$4:$L$33,'标准'!$H$4:$H$33)</f>
        <v>0</v>
      </c>
      <c r="O159" s="10"/>
      <c r="P159" s="1">
        <f>LOOKUP(O159,'标准'!$M$4:$M$33,'标准'!$H$4:$H$33)</f>
        <v>0</v>
      </c>
      <c r="Q159" s="10"/>
      <c r="R159" s="1">
        <f>LOOKUP(Q159,'标准'!$G$4:$G$33,'标准'!$A$4:$A$33)</f>
        <v>0</v>
      </c>
      <c r="S159" s="1">
        <f>H159+J159+L159+N159</f>
        <v>0</v>
      </c>
      <c r="T159" s="1">
        <f t="shared" si="2"/>
        <v>0</v>
      </c>
    </row>
    <row r="160" spans="1:20" ht="14.25">
      <c r="A160" s="7"/>
      <c r="B160" s="6"/>
      <c r="C160" s="3"/>
      <c r="D160" s="6"/>
      <c r="E160" s="10"/>
      <c r="F160" s="6">
        <f>LOOKUP(E160,'标准'!$C$4:$C$33,'标准'!$A$4:$A$33)</f>
        <v>0</v>
      </c>
      <c r="G160" s="10"/>
      <c r="H160" s="1">
        <f>LOOKUP(G160,'标准'!$E$4:$E$33,'标准'!$A$4:$A$33)</f>
        <v>0</v>
      </c>
      <c r="I160" s="10"/>
      <c r="J160" s="1">
        <f>LOOKUP(I160,'标准'!$O$4:$O$33,'标准'!$H$4:$H$33)</f>
        <v>0</v>
      </c>
      <c r="K160" s="10"/>
      <c r="L160" s="1">
        <f>LOOKUP(K160,'标准'!$J$4:$J$33,'标准'!$H$4:$H$33)</f>
        <v>0</v>
      </c>
      <c r="M160" s="10"/>
      <c r="N160" s="1">
        <f>LOOKUP(M160,'标准'!$L$4:$L$33,'标准'!$H$4:$H$33)</f>
        <v>0</v>
      </c>
      <c r="O160" s="10"/>
      <c r="P160" s="1">
        <f>LOOKUP(O160,'标准'!$M$4:$M$33,'标准'!$H$4:$H$33)</f>
        <v>0</v>
      </c>
      <c r="Q160" s="10"/>
      <c r="R160" s="1">
        <f>LOOKUP(Q160,'标准'!$G$4:$G$33,'标准'!$A$4:$A$33)</f>
        <v>0</v>
      </c>
      <c r="S160" s="1">
        <f>H160+J160+L160+N160</f>
        <v>0</v>
      </c>
      <c r="T160" s="1">
        <f t="shared" si="2"/>
        <v>0</v>
      </c>
    </row>
    <row r="161" spans="1:20" ht="14.25">
      <c r="A161" s="7"/>
      <c r="B161" s="6"/>
      <c r="C161" s="3"/>
      <c r="D161" s="6"/>
      <c r="E161" s="10"/>
      <c r="F161" s="6">
        <f>LOOKUP(E161,'标准'!$C$4:$C$33,'标准'!$A$4:$A$33)</f>
        <v>0</v>
      </c>
      <c r="G161" s="10"/>
      <c r="H161" s="1">
        <f>LOOKUP(G161,'标准'!$E$4:$E$33,'标准'!$A$4:$A$33)</f>
        <v>0</v>
      </c>
      <c r="I161" s="10"/>
      <c r="J161" s="1">
        <f>LOOKUP(I161,'标准'!$O$4:$O$33,'标准'!$H$4:$H$33)</f>
        <v>0</v>
      </c>
      <c r="K161" s="10"/>
      <c r="L161" s="1">
        <f>LOOKUP(K161,'标准'!$J$4:$J$33,'标准'!$H$4:$H$33)</f>
        <v>0</v>
      </c>
      <c r="M161" s="10"/>
      <c r="N161" s="1">
        <f>LOOKUP(M161,'标准'!$L$4:$L$33,'标准'!$H$4:$H$33)</f>
        <v>0</v>
      </c>
      <c r="O161" s="10"/>
      <c r="P161" s="1">
        <f>LOOKUP(O161,'标准'!$M$4:$M$33,'标准'!$H$4:$H$33)</f>
        <v>0</v>
      </c>
      <c r="Q161" s="10"/>
      <c r="R161" s="1">
        <f>LOOKUP(Q161,'标准'!$G$4:$G$33,'标准'!$A$4:$A$33)</f>
        <v>0</v>
      </c>
      <c r="S161" s="1">
        <f>H161+J161+L161+N161</f>
        <v>0</v>
      </c>
      <c r="T161" s="1">
        <f t="shared" si="2"/>
        <v>0</v>
      </c>
    </row>
    <row r="162" spans="1:20" ht="14.25">
      <c r="A162" s="7"/>
      <c r="B162" s="6"/>
      <c r="C162" s="3"/>
      <c r="D162" s="6"/>
      <c r="E162" s="10"/>
      <c r="F162" s="6">
        <f>LOOKUP(E162,'标准'!$C$4:$C$33,'标准'!$A$4:$A$33)</f>
        <v>0</v>
      </c>
      <c r="G162" s="10"/>
      <c r="H162" s="1">
        <f>LOOKUP(G162,'标准'!$E$4:$E$33,'标准'!$A$4:$A$33)</f>
        <v>0</v>
      </c>
      <c r="I162" s="10"/>
      <c r="J162" s="1">
        <f>LOOKUP(I162,'标准'!$O$4:$O$33,'标准'!$H$4:$H$33)</f>
        <v>0</v>
      </c>
      <c r="K162" s="10"/>
      <c r="L162" s="1">
        <f>LOOKUP(K162,'标准'!$J$4:$J$33,'标准'!$H$4:$H$33)</f>
        <v>0</v>
      </c>
      <c r="M162" s="10"/>
      <c r="N162" s="1">
        <f>LOOKUP(M162,'标准'!$L$4:$L$33,'标准'!$H$4:$H$33)</f>
        <v>0</v>
      </c>
      <c r="O162" s="10"/>
      <c r="P162" s="1">
        <f>LOOKUP(O162,'标准'!$M$4:$M$33,'标准'!$H$4:$H$33)</f>
        <v>0</v>
      </c>
      <c r="Q162" s="10"/>
      <c r="R162" s="1">
        <f>LOOKUP(Q162,'标准'!$G$4:$G$33,'标准'!$A$4:$A$33)</f>
        <v>0</v>
      </c>
      <c r="S162" s="1">
        <f>H162+J162+L162+N162</f>
        <v>0</v>
      </c>
      <c r="T162" s="1">
        <f t="shared" si="2"/>
        <v>0</v>
      </c>
    </row>
    <row r="163" spans="1:20" ht="14.25">
      <c r="A163" s="7"/>
      <c r="B163" s="6"/>
      <c r="C163" s="3"/>
      <c r="D163" s="6"/>
      <c r="E163" s="10"/>
      <c r="F163" s="6">
        <f>LOOKUP(E163,'标准'!$C$4:$C$33,'标准'!$A$4:$A$33)</f>
        <v>0</v>
      </c>
      <c r="G163" s="10"/>
      <c r="H163" s="1">
        <f>LOOKUP(G163,'标准'!$E$4:$E$33,'标准'!$A$4:$A$33)</f>
        <v>0</v>
      </c>
      <c r="I163" s="10"/>
      <c r="J163" s="1">
        <f>LOOKUP(I163,'标准'!$O$4:$O$33,'标准'!$H$4:$H$33)</f>
        <v>0</v>
      </c>
      <c r="K163" s="10"/>
      <c r="L163" s="1">
        <f>LOOKUP(K163,'标准'!$J$4:$J$33,'标准'!$H$4:$H$33)</f>
        <v>0</v>
      </c>
      <c r="M163" s="10"/>
      <c r="N163" s="1">
        <f>LOOKUP(M163,'标准'!$L$4:$L$33,'标准'!$H$4:$H$33)</f>
        <v>0</v>
      </c>
      <c r="O163" s="10"/>
      <c r="P163" s="1">
        <f>LOOKUP(O163,'标准'!$M$4:$M$33,'标准'!$H$4:$H$33)</f>
        <v>0</v>
      </c>
      <c r="Q163" s="10"/>
      <c r="R163" s="1">
        <f>LOOKUP(Q163,'标准'!$G$4:$G$33,'标准'!$A$4:$A$33)</f>
        <v>0</v>
      </c>
      <c r="S163" s="1">
        <f>H163+J163+L163+N163</f>
        <v>0</v>
      </c>
      <c r="T163" s="1">
        <f t="shared" si="2"/>
        <v>0</v>
      </c>
    </row>
    <row r="164" spans="1:20" ht="14.25">
      <c r="A164" s="7"/>
      <c r="B164" s="6"/>
      <c r="C164" s="3"/>
      <c r="D164" s="6"/>
      <c r="E164" s="10"/>
      <c r="F164" s="6">
        <f>LOOKUP(E164,'标准'!$C$4:$C$33,'标准'!$A$4:$A$33)</f>
        <v>0</v>
      </c>
      <c r="G164" s="10"/>
      <c r="H164" s="1">
        <f>LOOKUP(G164,'标准'!$E$4:$E$33,'标准'!$A$4:$A$33)</f>
        <v>0</v>
      </c>
      <c r="I164" s="10"/>
      <c r="J164" s="1">
        <f>LOOKUP(I164,'标准'!$O$4:$O$33,'标准'!$H$4:$H$33)</f>
        <v>0</v>
      </c>
      <c r="K164" s="10"/>
      <c r="L164" s="1">
        <f>LOOKUP(K164,'标准'!$J$4:$J$33,'标准'!$H$4:$H$33)</f>
        <v>0</v>
      </c>
      <c r="M164" s="10"/>
      <c r="N164" s="1">
        <f>LOOKUP(M164,'标准'!$L$4:$L$33,'标准'!$H$4:$H$33)</f>
        <v>0</v>
      </c>
      <c r="O164" s="10"/>
      <c r="P164" s="1">
        <f>LOOKUP(O164,'标准'!$M$4:$M$33,'标准'!$H$4:$H$33)</f>
        <v>0</v>
      </c>
      <c r="Q164" s="10"/>
      <c r="R164" s="1">
        <f>LOOKUP(Q164,'标准'!$G$4:$G$33,'标准'!$A$4:$A$33)</f>
        <v>0</v>
      </c>
      <c r="S164" s="1">
        <f>H164+J164+L164+N164</f>
        <v>0</v>
      </c>
      <c r="T164" s="1">
        <f t="shared" si="2"/>
        <v>0</v>
      </c>
    </row>
    <row r="165" spans="1:20" ht="14.25">
      <c r="A165" s="7"/>
      <c r="B165" s="6"/>
      <c r="C165" s="3"/>
      <c r="D165" s="6"/>
      <c r="E165" s="10"/>
      <c r="F165" s="6">
        <f>LOOKUP(E165,'标准'!$C$4:$C$33,'标准'!$A$4:$A$33)</f>
        <v>0</v>
      </c>
      <c r="G165" s="10"/>
      <c r="H165" s="1">
        <f>LOOKUP(G165,'标准'!$E$4:$E$33,'标准'!$A$4:$A$33)</f>
        <v>0</v>
      </c>
      <c r="I165" s="10"/>
      <c r="J165" s="1">
        <f>LOOKUP(I165,'标准'!$O$4:$O$33,'标准'!$H$4:$H$33)</f>
        <v>0</v>
      </c>
      <c r="K165" s="10"/>
      <c r="L165" s="1">
        <f>LOOKUP(K165,'标准'!$J$4:$J$33,'标准'!$H$4:$H$33)</f>
        <v>0</v>
      </c>
      <c r="M165" s="10"/>
      <c r="N165" s="1">
        <f>LOOKUP(M165,'标准'!$L$4:$L$33,'标准'!$H$4:$H$33)</f>
        <v>0</v>
      </c>
      <c r="O165" s="10"/>
      <c r="P165" s="1">
        <f>LOOKUP(O165,'标准'!$M$4:$M$33,'标准'!$H$4:$H$33)</f>
        <v>0</v>
      </c>
      <c r="Q165" s="10"/>
      <c r="R165" s="1">
        <f>LOOKUP(Q165,'标准'!$G$4:$G$33,'标准'!$A$4:$A$33)</f>
        <v>0</v>
      </c>
      <c r="S165" s="1">
        <f>H165+J165+L165+N165</f>
        <v>0</v>
      </c>
      <c r="T165" s="1">
        <f t="shared" si="2"/>
        <v>0</v>
      </c>
    </row>
    <row r="166" spans="1:20" ht="14.25">
      <c r="A166" s="7"/>
      <c r="B166" s="6"/>
      <c r="C166" s="3"/>
      <c r="D166" s="6"/>
      <c r="E166" s="10"/>
      <c r="F166" s="6">
        <f>LOOKUP(E166,'标准'!$C$4:$C$33,'标准'!$A$4:$A$33)</f>
        <v>0</v>
      </c>
      <c r="G166" s="10"/>
      <c r="H166" s="1">
        <f>LOOKUP(G166,'标准'!$E$4:$E$33,'标准'!$A$4:$A$33)</f>
        <v>0</v>
      </c>
      <c r="I166" s="10"/>
      <c r="J166" s="1">
        <f>LOOKUP(I166,'标准'!$O$4:$O$33,'标准'!$H$4:$H$33)</f>
        <v>0</v>
      </c>
      <c r="K166" s="10"/>
      <c r="L166" s="1">
        <f>LOOKUP(K166,'标准'!$J$4:$J$33,'标准'!$H$4:$H$33)</f>
        <v>0</v>
      </c>
      <c r="M166" s="10"/>
      <c r="N166" s="1">
        <f>LOOKUP(M166,'标准'!$L$4:$L$33,'标准'!$H$4:$H$33)</f>
        <v>0</v>
      </c>
      <c r="O166" s="10"/>
      <c r="P166" s="1">
        <f>LOOKUP(O166,'标准'!$M$4:$M$33,'标准'!$H$4:$H$33)</f>
        <v>0</v>
      </c>
      <c r="Q166" s="10"/>
      <c r="R166" s="1">
        <f>LOOKUP(Q166,'标准'!$G$4:$G$33,'标准'!$A$4:$A$33)</f>
        <v>0</v>
      </c>
      <c r="S166" s="1">
        <f>H166+J166+L166+N166</f>
        <v>0</v>
      </c>
      <c r="T166" s="1">
        <f t="shared" si="2"/>
        <v>0</v>
      </c>
    </row>
    <row r="167" spans="1:20" ht="14.25">
      <c r="A167" s="7"/>
      <c r="B167" s="6"/>
      <c r="C167" s="3"/>
      <c r="D167" s="6"/>
      <c r="E167" s="10"/>
      <c r="F167" s="6">
        <f>LOOKUP(E167,'标准'!$C$4:$C$33,'标准'!$A$4:$A$33)</f>
        <v>0</v>
      </c>
      <c r="G167" s="10"/>
      <c r="H167" s="1">
        <f>LOOKUP(G167,'标准'!$E$4:$E$33,'标准'!$A$4:$A$33)</f>
        <v>0</v>
      </c>
      <c r="I167" s="10"/>
      <c r="J167" s="1">
        <f>LOOKUP(I167,'标准'!$O$4:$O$33,'标准'!$H$4:$H$33)</f>
        <v>0</v>
      </c>
      <c r="K167" s="10"/>
      <c r="L167" s="1">
        <f>LOOKUP(K167,'标准'!$J$4:$J$33,'标准'!$H$4:$H$33)</f>
        <v>0</v>
      </c>
      <c r="M167" s="10"/>
      <c r="N167" s="1">
        <f>LOOKUP(M167,'标准'!$L$4:$L$33,'标准'!$H$4:$H$33)</f>
        <v>0</v>
      </c>
      <c r="O167" s="10"/>
      <c r="P167" s="1">
        <f>LOOKUP(O167,'标准'!$M$4:$M$33,'标准'!$H$4:$H$33)</f>
        <v>0</v>
      </c>
      <c r="Q167" s="10"/>
      <c r="R167" s="1">
        <f>LOOKUP(Q167,'标准'!$G$4:$G$33,'标准'!$A$4:$A$33)</f>
        <v>0</v>
      </c>
      <c r="S167" s="1">
        <f>H167+J167+L167+N167</f>
        <v>0</v>
      </c>
      <c r="T167" s="1">
        <f t="shared" si="2"/>
        <v>0</v>
      </c>
    </row>
    <row r="168" spans="1:20" ht="14.25">
      <c r="A168" s="7"/>
      <c r="B168" s="6"/>
      <c r="C168" s="3"/>
      <c r="D168" s="6"/>
      <c r="E168" s="10"/>
      <c r="F168" s="6">
        <f>LOOKUP(E168,'标准'!$C$4:$C$33,'标准'!$A$4:$A$33)</f>
        <v>0</v>
      </c>
      <c r="G168" s="10"/>
      <c r="H168" s="1">
        <f>LOOKUP(G168,'标准'!$E$4:$E$33,'标准'!$A$4:$A$33)</f>
        <v>0</v>
      </c>
      <c r="I168" s="10"/>
      <c r="J168" s="1">
        <f>LOOKUP(I168,'标准'!$O$4:$O$33,'标准'!$H$4:$H$33)</f>
        <v>0</v>
      </c>
      <c r="K168" s="10"/>
      <c r="L168" s="1">
        <f>LOOKUP(K168,'标准'!$J$4:$J$33,'标准'!$H$4:$H$33)</f>
        <v>0</v>
      </c>
      <c r="M168" s="10"/>
      <c r="N168" s="1">
        <f>LOOKUP(M168,'标准'!$L$4:$L$33,'标准'!$H$4:$H$33)</f>
        <v>0</v>
      </c>
      <c r="O168" s="10"/>
      <c r="P168" s="1">
        <f>LOOKUP(O168,'标准'!$M$4:$M$33,'标准'!$H$4:$H$33)</f>
        <v>0</v>
      </c>
      <c r="Q168" s="10"/>
      <c r="R168" s="1">
        <f>LOOKUP(Q168,'标准'!$G$4:$G$33,'标准'!$A$4:$A$33)</f>
        <v>0</v>
      </c>
      <c r="S168" s="1">
        <f>H168+J168+L168+N168</f>
        <v>0</v>
      </c>
      <c r="T168" s="1">
        <f t="shared" si="2"/>
        <v>0</v>
      </c>
    </row>
    <row r="169" spans="1:20" ht="14.25">
      <c r="A169" s="7"/>
      <c r="B169" s="6"/>
      <c r="C169" s="3"/>
      <c r="D169" s="6"/>
      <c r="E169" s="10"/>
      <c r="F169" s="6">
        <f>LOOKUP(E169,'标准'!$C$4:$C$33,'标准'!$A$4:$A$33)</f>
        <v>0</v>
      </c>
      <c r="G169" s="10"/>
      <c r="H169" s="1">
        <f>LOOKUP(G169,'标准'!$E$4:$E$33,'标准'!$A$4:$A$33)</f>
        <v>0</v>
      </c>
      <c r="I169" s="10"/>
      <c r="J169" s="1">
        <f>LOOKUP(I169,'标准'!$O$4:$O$33,'标准'!$H$4:$H$33)</f>
        <v>0</v>
      </c>
      <c r="K169" s="10"/>
      <c r="L169" s="1">
        <f>LOOKUP(K169,'标准'!$J$4:$J$33,'标准'!$H$4:$H$33)</f>
        <v>0</v>
      </c>
      <c r="M169" s="10"/>
      <c r="N169" s="1">
        <f>LOOKUP(M169,'标准'!$L$4:$L$33,'标准'!$H$4:$H$33)</f>
        <v>0</v>
      </c>
      <c r="O169" s="10"/>
      <c r="P169" s="1">
        <f>LOOKUP(O169,'标准'!$M$4:$M$33,'标准'!$H$4:$H$33)</f>
        <v>0</v>
      </c>
      <c r="Q169" s="10"/>
      <c r="R169" s="1">
        <f>LOOKUP(Q169,'标准'!$G$4:$G$33,'标准'!$A$4:$A$33)</f>
        <v>0</v>
      </c>
      <c r="S169" s="1">
        <f>H169+J169+L169+N169</f>
        <v>0</v>
      </c>
      <c r="T169" s="1">
        <f t="shared" si="2"/>
        <v>0</v>
      </c>
    </row>
    <row r="170" spans="1:20" ht="14.25">
      <c r="A170" s="7"/>
      <c r="B170" s="6"/>
      <c r="C170" s="3"/>
      <c r="D170" s="6"/>
      <c r="E170" s="10"/>
      <c r="F170" s="6">
        <f>LOOKUP(E170,'标准'!$C$4:$C$33,'标准'!$A$4:$A$33)</f>
        <v>0</v>
      </c>
      <c r="G170" s="10"/>
      <c r="H170" s="1">
        <f>LOOKUP(G170,'标准'!$E$4:$E$33,'标准'!$A$4:$A$33)</f>
        <v>0</v>
      </c>
      <c r="I170" s="10"/>
      <c r="J170" s="1">
        <f>LOOKUP(I170,'标准'!$O$4:$O$33,'标准'!$H$4:$H$33)</f>
        <v>0</v>
      </c>
      <c r="K170" s="10"/>
      <c r="L170" s="1">
        <f>LOOKUP(K170,'标准'!$J$4:$J$33,'标准'!$H$4:$H$33)</f>
        <v>0</v>
      </c>
      <c r="M170" s="10"/>
      <c r="N170" s="1">
        <f>LOOKUP(M170,'标准'!$L$4:$L$33,'标准'!$H$4:$H$33)</f>
        <v>0</v>
      </c>
      <c r="O170" s="10"/>
      <c r="P170" s="1">
        <f>LOOKUP(O170,'标准'!$M$4:$M$33,'标准'!$H$4:$H$33)</f>
        <v>0</v>
      </c>
      <c r="Q170" s="10"/>
      <c r="R170" s="1">
        <f>LOOKUP(Q170,'标准'!$G$4:$G$33,'标准'!$A$4:$A$33)</f>
        <v>0</v>
      </c>
      <c r="S170" s="1">
        <f>H170+J170+L170+N170</f>
        <v>0</v>
      </c>
      <c r="T170" s="1">
        <f t="shared" si="2"/>
        <v>0</v>
      </c>
    </row>
    <row r="171" spans="1:20" ht="14.25">
      <c r="A171" s="7"/>
      <c r="B171" s="6"/>
      <c r="C171" s="3"/>
      <c r="D171" s="6"/>
      <c r="E171" s="10"/>
      <c r="F171" s="6">
        <f>LOOKUP(E171,'标准'!$C$4:$C$33,'标准'!$A$4:$A$33)</f>
        <v>0</v>
      </c>
      <c r="G171" s="10"/>
      <c r="H171" s="1">
        <f>LOOKUP(G171,'标准'!$E$4:$E$33,'标准'!$A$4:$A$33)</f>
        <v>0</v>
      </c>
      <c r="I171" s="10"/>
      <c r="J171" s="1">
        <f>LOOKUP(I171,'标准'!$O$4:$O$33,'标准'!$H$4:$H$33)</f>
        <v>0</v>
      </c>
      <c r="K171" s="10"/>
      <c r="L171" s="1">
        <f>LOOKUP(K171,'标准'!$J$4:$J$33,'标准'!$H$4:$H$33)</f>
        <v>0</v>
      </c>
      <c r="M171" s="10"/>
      <c r="N171" s="1">
        <f>LOOKUP(M171,'标准'!$L$4:$L$33,'标准'!$H$4:$H$33)</f>
        <v>0</v>
      </c>
      <c r="O171" s="10"/>
      <c r="P171" s="1">
        <f>LOOKUP(O171,'标准'!$M$4:$M$33,'标准'!$H$4:$H$33)</f>
        <v>0</v>
      </c>
      <c r="Q171" s="10"/>
      <c r="R171" s="1">
        <f>LOOKUP(Q171,'标准'!$G$4:$G$33,'标准'!$A$4:$A$33)</f>
        <v>0</v>
      </c>
      <c r="S171" s="1">
        <f>H171+J171+L171+N171</f>
        <v>0</v>
      </c>
      <c r="T171" s="1">
        <f t="shared" si="2"/>
        <v>0</v>
      </c>
    </row>
    <row r="172" spans="1:20" ht="14.25">
      <c r="A172" s="7"/>
      <c r="B172" s="6"/>
      <c r="C172" s="3"/>
      <c r="D172" s="6"/>
      <c r="E172" s="10"/>
      <c r="F172" s="6">
        <f>LOOKUP(E172,'标准'!$C$4:$C$33,'标准'!$A$4:$A$33)</f>
        <v>0</v>
      </c>
      <c r="G172" s="10"/>
      <c r="H172" s="1">
        <f>LOOKUP(G172,'标准'!$E$4:$E$33,'标准'!$A$4:$A$33)</f>
        <v>0</v>
      </c>
      <c r="I172" s="10"/>
      <c r="J172" s="1">
        <f>LOOKUP(I172,'标准'!$O$4:$O$33,'标准'!$H$4:$H$33)</f>
        <v>0</v>
      </c>
      <c r="K172" s="10"/>
      <c r="L172" s="1">
        <f>LOOKUP(K172,'标准'!$J$4:$J$33,'标准'!$H$4:$H$33)</f>
        <v>0</v>
      </c>
      <c r="M172" s="10"/>
      <c r="N172" s="1">
        <f>LOOKUP(M172,'标准'!$L$4:$L$33,'标准'!$H$4:$H$33)</f>
        <v>0</v>
      </c>
      <c r="O172" s="10"/>
      <c r="P172" s="1">
        <f>LOOKUP(O172,'标准'!$M$4:$M$33,'标准'!$H$4:$H$33)</f>
        <v>0</v>
      </c>
      <c r="Q172" s="10"/>
      <c r="R172" s="1">
        <f>LOOKUP(Q172,'标准'!$G$4:$G$33,'标准'!$A$4:$A$33)</f>
        <v>0</v>
      </c>
      <c r="S172" s="1">
        <f>H172+J172+L172+N172</f>
        <v>0</v>
      </c>
      <c r="T172" s="1">
        <f t="shared" si="2"/>
        <v>0</v>
      </c>
    </row>
    <row r="173" spans="1:20" ht="14.25">
      <c r="A173" s="7"/>
      <c r="B173" s="6"/>
      <c r="C173" s="3"/>
      <c r="D173" s="6"/>
      <c r="E173" s="10"/>
      <c r="F173" s="6">
        <f>LOOKUP(E173,'标准'!$C$4:$C$33,'标准'!$A$4:$A$33)</f>
        <v>0</v>
      </c>
      <c r="G173" s="10"/>
      <c r="H173" s="1">
        <f>LOOKUP(G173,'标准'!$E$4:$E$33,'标准'!$A$4:$A$33)</f>
        <v>0</v>
      </c>
      <c r="I173" s="10"/>
      <c r="J173" s="1">
        <f>LOOKUP(I173,'标准'!$O$4:$O$33,'标准'!$H$4:$H$33)</f>
        <v>0</v>
      </c>
      <c r="K173" s="10"/>
      <c r="L173" s="1">
        <f>LOOKUP(K173,'标准'!$J$4:$J$33,'标准'!$H$4:$H$33)</f>
        <v>0</v>
      </c>
      <c r="M173" s="10"/>
      <c r="N173" s="1">
        <f>LOOKUP(M173,'标准'!$L$4:$L$33,'标准'!$H$4:$H$33)</f>
        <v>0</v>
      </c>
      <c r="O173" s="10"/>
      <c r="P173" s="1">
        <f>LOOKUP(O173,'标准'!$M$4:$M$33,'标准'!$H$4:$H$33)</f>
        <v>0</v>
      </c>
      <c r="Q173" s="10"/>
      <c r="R173" s="1">
        <f>LOOKUP(Q173,'标准'!$G$4:$G$33,'标准'!$A$4:$A$33)</f>
        <v>0</v>
      </c>
      <c r="S173" s="1">
        <f>H173+J173+L173+N173</f>
        <v>0</v>
      </c>
      <c r="T173" s="1">
        <f t="shared" si="2"/>
        <v>0</v>
      </c>
    </row>
    <row r="174" spans="1:20" ht="14.25">
      <c r="A174" s="7"/>
      <c r="B174" s="6"/>
      <c r="C174" s="3"/>
      <c r="D174" s="6"/>
      <c r="E174" s="10"/>
      <c r="F174" s="6">
        <f>LOOKUP(E174,'标准'!$C$4:$C$33,'标准'!$A$4:$A$33)</f>
        <v>0</v>
      </c>
      <c r="G174" s="10"/>
      <c r="H174" s="1">
        <f>LOOKUP(G174,'标准'!$E$4:$E$33,'标准'!$A$4:$A$33)</f>
        <v>0</v>
      </c>
      <c r="I174" s="10"/>
      <c r="J174" s="1">
        <f>LOOKUP(I174,'标准'!$O$4:$O$33,'标准'!$H$4:$H$33)</f>
        <v>0</v>
      </c>
      <c r="K174" s="10"/>
      <c r="L174" s="1">
        <f>LOOKUP(K174,'标准'!$J$4:$J$33,'标准'!$H$4:$H$33)</f>
        <v>0</v>
      </c>
      <c r="M174" s="10"/>
      <c r="N174" s="1">
        <f>LOOKUP(M174,'标准'!$L$4:$L$33,'标准'!$H$4:$H$33)</f>
        <v>0</v>
      </c>
      <c r="O174" s="10"/>
      <c r="P174" s="1">
        <f>LOOKUP(O174,'标准'!$M$4:$M$33,'标准'!$H$4:$H$33)</f>
        <v>0</v>
      </c>
      <c r="Q174" s="10"/>
      <c r="R174" s="1">
        <f>LOOKUP(Q174,'标准'!$G$4:$G$33,'标准'!$A$4:$A$33)</f>
        <v>0</v>
      </c>
      <c r="S174" s="1">
        <f>H174+J174+L174+N174</f>
        <v>0</v>
      </c>
      <c r="T174" s="1">
        <f t="shared" si="2"/>
        <v>0</v>
      </c>
    </row>
    <row r="175" spans="1:20" ht="14.25">
      <c r="A175" s="7"/>
      <c r="B175" s="6"/>
      <c r="C175" s="3"/>
      <c r="D175" s="6"/>
      <c r="E175" s="10"/>
      <c r="F175" s="6">
        <f>LOOKUP(E175,'标准'!$C$4:$C$33,'标准'!$A$4:$A$33)</f>
        <v>0</v>
      </c>
      <c r="G175" s="10"/>
      <c r="H175" s="1">
        <f>LOOKUP(G175,'标准'!$E$4:$E$33,'标准'!$A$4:$A$33)</f>
        <v>0</v>
      </c>
      <c r="I175" s="10"/>
      <c r="J175" s="1">
        <f>LOOKUP(I175,'标准'!$O$4:$O$33,'标准'!$H$4:$H$33)</f>
        <v>0</v>
      </c>
      <c r="K175" s="10"/>
      <c r="L175" s="1">
        <f>LOOKUP(K175,'标准'!$J$4:$J$33,'标准'!$H$4:$H$33)</f>
        <v>0</v>
      </c>
      <c r="M175" s="10"/>
      <c r="N175" s="1">
        <f>LOOKUP(M175,'标准'!$L$4:$L$33,'标准'!$H$4:$H$33)</f>
        <v>0</v>
      </c>
      <c r="O175" s="10"/>
      <c r="P175" s="1">
        <f>LOOKUP(O175,'标准'!$M$4:$M$33,'标准'!$H$4:$H$33)</f>
        <v>0</v>
      </c>
      <c r="Q175" s="10"/>
      <c r="R175" s="1">
        <f>LOOKUP(Q175,'标准'!$G$4:$G$33,'标准'!$A$4:$A$33)</f>
        <v>0</v>
      </c>
      <c r="S175" s="1">
        <f>H175+J175+L175+N175</f>
        <v>0</v>
      </c>
      <c r="T175" s="1">
        <f t="shared" si="2"/>
        <v>0</v>
      </c>
    </row>
    <row r="176" spans="1:20" ht="14.25">
      <c r="A176" s="7"/>
      <c r="B176" s="6"/>
      <c r="C176" s="3"/>
      <c r="D176" s="6"/>
      <c r="E176" s="10"/>
      <c r="F176" s="6">
        <f>LOOKUP(E176,'标准'!$C$4:$C$33,'标准'!$A$4:$A$33)</f>
        <v>0</v>
      </c>
      <c r="G176" s="10"/>
      <c r="H176" s="1">
        <f>LOOKUP(G176,'标准'!$E$4:$E$33,'标准'!$A$4:$A$33)</f>
        <v>0</v>
      </c>
      <c r="I176" s="10"/>
      <c r="J176" s="1">
        <f>LOOKUP(I176,'标准'!$O$4:$O$33,'标准'!$H$4:$H$33)</f>
        <v>0</v>
      </c>
      <c r="K176" s="10"/>
      <c r="L176" s="1">
        <f>LOOKUP(K176,'标准'!$J$4:$J$33,'标准'!$H$4:$H$33)</f>
        <v>0</v>
      </c>
      <c r="M176" s="10"/>
      <c r="N176" s="1">
        <f>LOOKUP(M176,'标准'!$L$4:$L$33,'标准'!$H$4:$H$33)</f>
        <v>0</v>
      </c>
      <c r="O176" s="10"/>
      <c r="P176" s="1">
        <f>LOOKUP(O176,'标准'!$M$4:$M$33,'标准'!$H$4:$H$33)</f>
        <v>0</v>
      </c>
      <c r="Q176" s="10"/>
      <c r="R176" s="1">
        <f>LOOKUP(Q176,'标准'!$G$4:$G$33,'标准'!$A$4:$A$33)</f>
        <v>0</v>
      </c>
      <c r="S176" s="1">
        <f>H176+J176+L176+N176</f>
        <v>0</v>
      </c>
      <c r="T176" s="1">
        <f t="shared" si="2"/>
        <v>0</v>
      </c>
    </row>
    <row r="177" spans="1:20" ht="14.25">
      <c r="A177" s="7"/>
      <c r="B177" s="6"/>
      <c r="C177" s="3"/>
      <c r="D177" s="6"/>
      <c r="E177" s="10"/>
      <c r="F177" s="6">
        <f>LOOKUP(E177,'标准'!$C$4:$C$33,'标准'!$A$4:$A$33)</f>
        <v>0</v>
      </c>
      <c r="G177" s="10"/>
      <c r="H177" s="1">
        <f>LOOKUP(G177,'标准'!$E$4:$E$33,'标准'!$A$4:$A$33)</f>
        <v>0</v>
      </c>
      <c r="I177" s="10"/>
      <c r="J177" s="1">
        <f>LOOKUP(I177,'标准'!$O$4:$O$33,'标准'!$H$4:$H$33)</f>
        <v>0</v>
      </c>
      <c r="K177" s="10"/>
      <c r="L177" s="1">
        <f>LOOKUP(K177,'标准'!$J$4:$J$33,'标准'!$H$4:$H$33)</f>
        <v>0</v>
      </c>
      <c r="M177" s="10"/>
      <c r="N177" s="1">
        <f>LOOKUP(M177,'标准'!$L$4:$L$33,'标准'!$H$4:$H$33)</f>
        <v>0</v>
      </c>
      <c r="O177" s="10"/>
      <c r="P177" s="1">
        <f>LOOKUP(O177,'标准'!$M$4:$M$33,'标准'!$H$4:$H$33)</f>
        <v>0</v>
      </c>
      <c r="Q177" s="10"/>
      <c r="R177" s="1">
        <f>LOOKUP(Q177,'标准'!$G$4:$G$33,'标准'!$A$4:$A$33)</f>
        <v>0</v>
      </c>
      <c r="S177" s="1">
        <f>H177+J177+L177+N177</f>
        <v>0</v>
      </c>
      <c r="T177" s="1">
        <f t="shared" si="2"/>
        <v>0</v>
      </c>
    </row>
    <row r="178" spans="1:20" ht="14.25">
      <c r="A178" s="7"/>
      <c r="B178" s="6"/>
      <c r="C178" s="3"/>
      <c r="D178" s="6"/>
      <c r="E178" s="10"/>
      <c r="F178" s="6">
        <f>LOOKUP(E178,'标准'!$C$4:$C$33,'标准'!$A$4:$A$33)</f>
        <v>0</v>
      </c>
      <c r="G178" s="10"/>
      <c r="H178" s="1">
        <f>LOOKUP(G178,'标准'!$E$4:$E$33,'标准'!$A$4:$A$33)</f>
        <v>0</v>
      </c>
      <c r="I178" s="10"/>
      <c r="J178" s="1">
        <f>LOOKUP(I178,'标准'!$O$4:$O$33,'标准'!$H$4:$H$33)</f>
        <v>0</v>
      </c>
      <c r="K178" s="10"/>
      <c r="L178" s="1">
        <f>LOOKUP(K178,'标准'!$J$4:$J$33,'标准'!$H$4:$H$33)</f>
        <v>0</v>
      </c>
      <c r="M178" s="10"/>
      <c r="N178" s="1">
        <f>LOOKUP(M178,'标准'!$L$4:$L$33,'标准'!$H$4:$H$33)</f>
        <v>0</v>
      </c>
      <c r="O178" s="10"/>
      <c r="P178" s="1">
        <f>LOOKUP(O178,'标准'!$M$4:$M$33,'标准'!$H$4:$H$33)</f>
        <v>0</v>
      </c>
      <c r="Q178" s="10"/>
      <c r="R178" s="1">
        <f>LOOKUP(Q178,'标准'!$G$4:$G$33,'标准'!$A$4:$A$33)</f>
        <v>0</v>
      </c>
      <c r="S178" s="1">
        <f>H178+J178+L178+N178</f>
        <v>0</v>
      </c>
      <c r="T178" s="1">
        <f t="shared" si="2"/>
        <v>0</v>
      </c>
    </row>
    <row r="179" spans="1:20" ht="14.25">
      <c r="A179" s="7"/>
      <c r="B179" s="6"/>
      <c r="C179" s="3"/>
      <c r="D179" s="6"/>
      <c r="E179" s="10"/>
      <c r="F179" s="6">
        <f>LOOKUP(E179,'标准'!$C$4:$C$33,'标准'!$A$4:$A$33)</f>
        <v>0</v>
      </c>
      <c r="G179" s="10"/>
      <c r="H179" s="1">
        <f>LOOKUP(G179,'标准'!$E$4:$E$33,'标准'!$A$4:$A$33)</f>
        <v>0</v>
      </c>
      <c r="I179" s="10"/>
      <c r="J179" s="1">
        <f>LOOKUP(I179,'标准'!$O$4:$O$33,'标准'!$H$4:$H$33)</f>
        <v>0</v>
      </c>
      <c r="K179" s="10"/>
      <c r="L179" s="1">
        <f>LOOKUP(K179,'标准'!$J$4:$J$33,'标准'!$H$4:$H$33)</f>
        <v>0</v>
      </c>
      <c r="M179" s="10"/>
      <c r="N179" s="1">
        <f>LOOKUP(M179,'标准'!$L$4:$L$33,'标准'!$H$4:$H$33)</f>
        <v>0</v>
      </c>
      <c r="O179" s="10"/>
      <c r="P179" s="1">
        <f>LOOKUP(O179,'标准'!$M$4:$M$33,'标准'!$H$4:$H$33)</f>
        <v>0</v>
      </c>
      <c r="Q179" s="10"/>
      <c r="R179" s="1">
        <f>LOOKUP(Q179,'标准'!$G$4:$G$33,'标准'!$A$4:$A$33)</f>
        <v>0</v>
      </c>
      <c r="S179" s="1">
        <f>H179+J179+L179+N179</f>
        <v>0</v>
      </c>
      <c r="T179" s="1">
        <f t="shared" si="2"/>
        <v>0</v>
      </c>
    </row>
    <row r="180" spans="1:20" ht="14.25">
      <c r="A180" s="7"/>
      <c r="B180" s="6"/>
      <c r="C180" s="3"/>
      <c r="D180" s="6"/>
      <c r="E180" s="10"/>
      <c r="F180" s="6">
        <f>LOOKUP(E180,'标准'!$C$4:$C$33,'标准'!$A$4:$A$33)</f>
        <v>0</v>
      </c>
      <c r="G180" s="10"/>
      <c r="H180" s="1">
        <f>LOOKUP(G180,'标准'!$E$4:$E$33,'标准'!$A$4:$A$33)</f>
        <v>0</v>
      </c>
      <c r="I180" s="10"/>
      <c r="J180" s="1">
        <f>LOOKUP(I180,'标准'!$O$4:$O$33,'标准'!$H$4:$H$33)</f>
        <v>0</v>
      </c>
      <c r="K180" s="10"/>
      <c r="L180" s="1">
        <f>LOOKUP(K180,'标准'!$J$4:$J$33,'标准'!$H$4:$H$33)</f>
        <v>0</v>
      </c>
      <c r="M180" s="10"/>
      <c r="N180" s="1">
        <f>LOOKUP(M180,'标准'!$L$4:$L$33,'标准'!$H$4:$H$33)</f>
        <v>0</v>
      </c>
      <c r="O180" s="10"/>
      <c r="P180" s="1">
        <f>LOOKUP(O180,'标准'!$M$4:$M$33,'标准'!$H$4:$H$33)</f>
        <v>0</v>
      </c>
      <c r="Q180" s="10"/>
      <c r="R180" s="1">
        <f>LOOKUP(Q180,'标准'!$G$4:$G$33,'标准'!$A$4:$A$33)</f>
        <v>0</v>
      </c>
      <c r="S180" s="1">
        <f>H180+J180+L180+N180</f>
        <v>0</v>
      </c>
      <c r="T180" s="1">
        <f t="shared" si="2"/>
        <v>0</v>
      </c>
    </row>
    <row r="181" spans="1:20" ht="14.25">
      <c r="A181" s="7"/>
      <c r="B181" s="6"/>
      <c r="C181" s="3"/>
      <c r="D181" s="6"/>
      <c r="E181" s="10"/>
      <c r="F181" s="6">
        <f>LOOKUP(E181,'标准'!$C$4:$C$33,'标准'!$A$4:$A$33)</f>
        <v>0</v>
      </c>
      <c r="G181" s="10"/>
      <c r="H181" s="1">
        <f>LOOKUP(G181,'标准'!$E$4:$E$33,'标准'!$A$4:$A$33)</f>
        <v>0</v>
      </c>
      <c r="I181" s="10"/>
      <c r="J181" s="1">
        <f>LOOKUP(I181,'标准'!$O$4:$O$33,'标准'!$H$4:$H$33)</f>
        <v>0</v>
      </c>
      <c r="K181" s="10"/>
      <c r="L181" s="1">
        <f>LOOKUP(K181,'标准'!$J$4:$J$33,'标准'!$H$4:$H$33)</f>
        <v>0</v>
      </c>
      <c r="M181" s="10"/>
      <c r="N181" s="1">
        <f>LOOKUP(M181,'标准'!$L$4:$L$33,'标准'!$H$4:$H$33)</f>
        <v>0</v>
      </c>
      <c r="O181" s="10"/>
      <c r="P181" s="1">
        <f>LOOKUP(O181,'标准'!$M$4:$M$33,'标准'!$H$4:$H$33)</f>
        <v>0</v>
      </c>
      <c r="Q181" s="10"/>
      <c r="R181" s="1">
        <f>LOOKUP(Q181,'标准'!$G$4:$G$33,'标准'!$A$4:$A$33)</f>
        <v>0</v>
      </c>
      <c r="S181" s="1">
        <f>H181+J181+L181+N181</f>
        <v>0</v>
      </c>
      <c r="T181" s="1">
        <f t="shared" si="2"/>
        <v>0</v>
      </c>
    </row>
    <row r="182" spans="1:20" ht="14.25">
      <c r="A182" s="7"/>
      <c r="B182" s="6"/>
      <c r="C182" s="3"/>
      <c r="D182" s="6"/>
      <c r="E182" s="10"/>
      <c r="F182" s="6">
        <f>LOOKUP(E182,'标准'!$C$4:$C$33,'标准'!$A$4:$A$33)</f>
        <v>0</v>
      </c>
      <c r="G182" s="10"/>
      <c r="H182" s="1">
        <f>LOOKUP(G182,'标准'!$E$4:$E$33,'标准'!$A$4:$A$33)</f>
        <v>0</v>
      </c>
      <c r="I182" s="10"/>
      <c r="J182" s="1">
        <f>LOOKUP(I182,'标准'!$O$4:$O$33,'标准'!$H$4:$H$33)</f>
        <v>0</v>
      </c>
      <c r="K182" s="10"/>
      <c r="L182" s="1">
        <f>LOOKUP(K182,'标准'!$J$4:$J$33,'标准'!$H$4:$H$33)</f>
        <v>0</v>
      </c>
      <c r="M182" s="10"/>
      <c r="N182" s="1">
        <f>LOOKUP(M182,'标准'!$L$4:$L$33,'标准'!$H$4:$H$33)</f>
        <v>0</v>
      </c>
      <c r="O182" s="10"/>
      <c r="P182" s="1">
        <f>LOOKUP(O182,'标准'!$M$4:$M$33,'标准'!$H$4:$H$33)</f>
        <v>0</v>
      </c>
      <c r="Q182" s="10"/>
      <c r="R182" s="1">
        <f>LOOKUP(Q182,'标准'!$G$4:$G$33,'标准'!$A$4:$A$33)</f>
        <v>0</v>
      </c>
      <c r="S182" s="1">
        <f>H182+J182+L182+N182</f>
        <v>0</v>
      </c>
      <c r="T182" s="1">
        <f t="shared" si="2"/>
        <v>0</v>
      </c>
    </row>
    <row r="183" spans="1:20" ht="14.25">
      <c r="A183" s="7"/>
      <c r="B183" s="6"/>
      <c r="C183" s="3"/>
      <c r="D183" s="6"/>
      <c r="E183" s="10"/>
      <c r="F183" s="6">
        <f>LOOKUP(E183,'标准'!$C$4:$C$33,'标准'!$A$4:$A$33)</f>
        <v>0</v>
      </c>
      <c r="G183" s="10"/>
      <c r="H183" s="1">
        <f>LOOKUP(G183,'标准'!$E$4:$E$33,'标准'!$A$4:$A$33)</f>
        <v>0</v>
      </c>
      <c r="I183" s="10"/>
      <c r="J183" s="1">
        <f>LOOKUP(I183,'标准'!$O$4:$O$33,'标准'!$H$4:$H$33)</f>
        <v>0</v>
      </c>
      <c r="K183" s="10"/>
      <c r="L183" s="1">
        <f>LOOKUP(K183,'标准'!$J$4:$J$33,'标准'!$H$4:$H$33)</f>
        <v>0</v>
      </c>
      <c r="M183" s="10"/>
      <c r="N183" s="1">
        <f>LOOKUP(M183,'标准'!$L$4:$L$33,'标准'!$H$4:$H$33)</f>
        <v>0</v>
      </c>
      <c r="O183" s="10"/>
      <c r="P183" s="1">
        <f>LOOKUP(O183,'标准'!$M$4:$M$33,'标准'!$H$4:$H$33)</f>
        <v>0</v>
      </c>
      <c r="Q183" s="10"/>
      <c r="R183" s="1">
        <f>LOOKUP(Q183,'标准'!$G$4:$G$33,'标准'!$A$4:$A$33)</f>
        <v>0</v>
      </c>
      <c r="S183" s="1">
        <f>H183+J183+L183+N183</f>
        <v>0</v>
      </c>
      <c r="T183" s="1">
        <f t="shared" si="2"/>
        <v>0</v>
      </c>
    </row>
    <row r="184" spans="1:20" ht="14.25">
      <c r="A184" s="7"/>
      <c r="B184" s="6"/>
      <c r="C184" s="3"/>
      <c r="D184" s="6"/>
      <c r="E184" s="10"/>
      <c r="F184" s="6">
        <f>LOOKUP(E184,'标准'!$C$4:$C$33,'标准'!$A$4:$A$33)</f>
        <v>0</v>
      </c>
      <c r="G184" s="10"/>
      <c r="H184" s="1">
        <f>LOOKUP(G184,'标准'!$E$4:$E$33,'标准'!$A$4:$A$33)</f>
        <v>0</v>
      </c>
      <c r="I184" s="10"/>
      <c r="J184" s="1">
        <f>LOOKUP(I184,'标准'!$O$4:$O$33,'标准'!$H$4:$H$33)</f>
        <v>0</v>
      </c>
      <c r="K184" s="10"/>
      <c r="L184" s="1">
        <f>LOOKUP(K184,'标准'!$J$4:$J$33,'标准'!$H$4:$H$33)</f>
        <v>0</v>
      </c>
      <c r="M184" s="10"/>
      <c r="N184" s="1">
        <f>LOOKUP(M184,'标准'!$L$4:$L$33,'标准'!$H$4:$H$33)</f>
        <v>0</v>
      </c>
      <c r="O184" s="10"/>
      <c r="P184" s="1">
        <f>LOOKUP(O184,'标准'!$M$4:$M$33,'标准'!$H$4:$H$33)</f>
        <v>0</v>
      </c>
      <c r="Q184" s="10"/>
      <c r="R184" s="1">
        <f>LOOKUP(Q184,'标准'!$G$4:$G$33,'标准'!$A$4:$A$33)</f>
        <v>0</v>
      </c>
      <c r="S184" s="1">
        <f>H184+J184+L184+N184</f>
        <v>0</v>
      </c>
      <c r="T184" s="1">
        <f t="shared" si="2"/>
        <v>0</v>
      </c>
    </row>
    <row r="185" spans="1:20" ht="14.25">
      <c r="A185" s="7"/>
      <c r="B185" s="6"/>
      <c r="C185" s="3"/>
      <c r="D185" s="6"/>
      <c r="E185" s="10"/>
      <c r="F185" s="6">
        <f>LOOKUP(E185,'标准'!$C$4:$C$33,'标准'!$A$4:$A$33)</f>
        <v>0</v>
      </c>
      <c r="G185" s="10"/>
      <c r="H185" s="1">
        <f>LOOKUP(G185,'标准'!$E$4:$E$33,'标准'!$A$4:$A$33)</f>
        <v>0</v>
      </c>
      <c r="I185" s="10"/>
      <c r="J185" s="1">
        <f>LOOKUP(I185,'标准'!$O$4:$O$33,'标准'!$H$4:$H$33)</f>
        <v>0</v>
      </c>
      <c r="K185" s="10"/>
      <c r="L185" s="1">
        <f>LOOKUP(K185,'标准'!$J$4:$J$33,'标准'!$H$4:$H$33)</f>
        <v>0</v>
      </c>
      <c r="M185" s="10"/>
      <c r="N185" s="1">
        <f>LOOKUP(M185,'标准'!$L$4:$L$33,'标准'!$H$4:$H$33)</f>
        <v>0</v>
      </c>
      <c r="O185" s="10"/>
      <c r="P185" s="1">
        <f>LOOKUP(O185,'标准'!$M$4:$M$33,'标准'!$H$4:$H$33)</f>
        <v>0</v>
      </c>
      <c r="Q185" s="10"/>
      <c r="R185" s="1">
        <f>LOOKUP(Q185,'标准'!$G$4:$G$33,'标准'!$A$4:$A$33)</f>
        <v>0</v>
      </c>
      <c r="S185" s="1">
        <f>H185+J185+L185+N185</f>
        <v>0</v>
      </c>
      <c r="T185" s="1">
        <f t="shared" si="2"/>
        <v>0</v>
      </c>
    </row>
    <row r="186" spans="1:20" ht="14.25">
      <c r="A186" s="7"/>
      <c r="B186" s="6"/>
      <c r="C186" s="3"/>
      <c r="D186" s="6"/>
      <c r="E186" s="10"/>
      <c r="F186" s="6">
        <f>LOOKUP(E186,'标准'!$C$4:$C$33,'标准'!$A$4:$A$33)</f>
        <v>0</v>
      </c>
      <c r="G186" s="10"/>
      <c r="H186" s="1">
        <f>LOOKUP(G186,'标准'!$E$4:$E$33,'标准'!$A$4:$A$33)</f>
        <v>0</v>
      </c>
      <c r="I186" s="10"/>
      <c r="J186" s="1">
        <f>LOOKUP(I186,'标准'!$O$4:$O$33,'标准'!$H$4:$H$33)</f>
        <v>0</v>
      </c>
      <c r="K186" s="10"/>
      <c r="L186" s="1">
        <f>LOOKUP(K186,'标准'!$J$4:$J$33,'标准'!$H$4:$H$33)</f>
        <v>0</v>
      </c>
      <c r="M186" s="10"/>
      <c r="N186" s="1">
        <f>LOOKUP(M186,'标准'!$L$4:$L$33,'标准'!$H$4:$H$33)</f>
        <v>0</v>
      </c>
      <c r="O186" s="10"/>
      <c r="P186" s="1">
        <f>LOOKUP(O186,'标准'!$M$4:$M$33,'标准'!$H$4:$H$33)</f>
        <v>0</v>
      </c>
      <c r="Q186" s="10"/>
      <c r="R186" s="1">
        <f>LOOKUP(Q186,'标准'!$G$4:$G$33,'标准'!$A$4:$A$33)</f>
        <v>0</v>
      </c>
      <c r="S186" s="1">
        <f>H186+J186+L186+N186</f>
        <v>0</v>
      </c>
      <c r="T186" s="1">
        <f t="shared" si="2"/>
        <v>0</v>
      </c>
    </row>
    <row r="187" spans="1:20" ht="14.25">
      <c r="A187" s="7"/>
      <c r="B187" s="6"/>
      <c r="C187" s="3"/>
      <c r="D187" s="6"/>
      <c r="E187" s="10"/>
      <c r="F187" s="6">
        <f>LOOKUP(E187,'标准'!$C$4:$C$33,'标准'!$A$4:$A$33)</f>
        <v>0</v>
      </c>
      <c r="G187" s="10"/>
      <c r="H187" s="1">
        <f>LOOKUP(G187,'标准'!$E$4:$E$33,'标准'!$A$4:$A$33)</f>
        <v>0</v>
      </c>
      <c r="I187" s="10"/>
      <c r="J187" s="1">
        <f>LOOKUP(I187,'标准'!$O$4:$O$33,'标准'!$H$4:$H$33)</f>
        <v>0</v>
      </c>
      <c r="K187" s="10"/>
      <c r="L187" s="1">
        <f>LOOKUP(K187,'标准'!$J$4:$J$33,'标准'!$H$4:$H$33)</f>
        <v>0</v>
      </c>
      <c r="M187" s="10"/>
      <c r="N187" s="1">
        <f>LOOKUP(M187,'标准'!$L$4:$L$33,'标准'!$H$4:$H$33)</f>
        <v>0</v>
      </c>
      <c r="O187" s="10"/>
      <c r="P187" s="1">
        <f>LOOKUP(O187,'标准'!$M$4:$M$33,'标准'!$H$4:$H$33)</f>
        <v>0</v>
      </c>
      <c r="Q187" s="10"/>
      <c r="R187" s="1">
        <f>LOOKUP(Q187,'标准'!$G$4:$G$33,'标准'!$A$4:$A$33)</f>
        <v>0</v>
      </c>
      <c r="S187" s="1">
        <f>H187+J187+L187+N187</f>
        <v>0</v>
      </c>
      <c r="T187" s="1">
        <f t="shared" si="2"/>
        <v>0</v>
      </c>
    </row>
    <row r="188" spans="1:20" ht="14.25">
      <c r="A188" s="7"/>
      <c r="B188" s="6"/>
      <c r="C188" s="3"/>
      <c r="D188" s="6"/>
      <c r="E188" s="10"/>
      <c r="F188" s="6">
        <f>LOOKUP(E188,'标准'!$C$4:$C$33,'标准'!$A$4:$A$33)</f>
        <v>0</v>
      </c>
      <c r="G188" s="10"/>
      <c r="H188" s="1">
        <f>LOOKUP(G188,'标准'!$E$4:$E$33,'标准'!$A$4:$A$33)</f>
        <v>0</v>
      </c>
      <c r="I188" s="10"/>
      <c r="J188" s="1">
        <f>LOOKUP(I188,'标准'!$O$4:$O$33,'标准'!$H$4:$H$33)</f>
        <v>0</v>
      </c>
      <c r="K188" s="10"/>
      <c r="L188" s="1">
        <f>LOOKUP(K188,'标准'!$J$4:$J$33,'标准'!$H$4:$H$33)</f>
        <v>0</v>
      </c>
      <c r="M188" s="10"/>
      <c r="N188" s="1">
        <f>LOOKUP(M188,'标准'!$L$4:$L$33,'标准'!$H$4:$H$33)</f>
        <v>0</v>
      </c>
      <c r="O188" s="10"/>
      <c r="P188" s="1">
        <f>LOOKUP(O188,'标准'!$M$4:$M$33,'标准'!$H$4:$H$33)</f>
        <v>0</v>
      </c>
      <c r="Q188" s="10"/>
      <c r="R188" s="1">
        <f>LOOKUP(Q188,'标准'!$G$4:$G$33,'标准'!$A$4:$A$33)</f>
        <v>0</v>
      </c>
      <c r="S188" s="1">
        <f>H188+J188+L188+N188</f>
        <v>0</v>
      </c>
      <c r="T188" s="1">
        <f t="shared" si="2"/>
        <v>0</v>
      </c>
    </row>
    <row r="189" spans="1:20" ht="14.25">
      <c r="A189" s="7"/>
      <c r="B189" s="6"/>
      <c r="C189" s="3"/>
      <c r="D189" s="6"/>
      <c r="E189" s="10"/>
      <c r="F189" s="6">
        <f>LOOKUP(E189,'标准'!$C$4:$C$33,'标准'!$A$4:$A$33)</f>
        <v>0</v>
      </c>
      <c r="G189" s="10"/>
      <c r="H189" s="1">
        <f>LOOKUP(G189,'标准'!$E$4:$E$33,'标准'!$A$4:$A$33)</f>
        <v>0</v>
      </c>
      <c r="I189" s="10"/>
      <c r="J189" s="1">
        <f>LOOKUP(I189,'标准'!$O$4:$O$33,'标准'!$H$4:$H$33)</f>
        <v>0</v>
      </c>
      <c r="K189" s="10"/>
      <c r="L189" s="1">
        <f>LOOKUP(K189,'标准'!$J$4:$J$33,'标准'!$H$4:$H$33)</f>
        <v>0</v>
      </c>
      <c r="M189" s="10"/>
      <c r="N189" s="1">
        <f>LOOKUP(M189,'标准'!$L$4:$L$33,'标准'!$H$4:$H$33)</f>
        <v>0</v>
      </c>
      <c r="O189" s="10"/>
      <c r="P189" s="1">
        <f>LOOKUP(O189,'标准'!$M$4:$M$33,'标准'!$H$4:$H$33)</f>
        <v>0</v>
      </c>
      <c r="Q189" s="10"/>
      <c r="R189" s="1">
        <f>LOOKUP(Q189,'标准'!$G$4:$G$33,'标准'!$A$4:$A$33)</f>
        <v>0</v>
      </c>
      <c r="S189" s="1">
        <f>H189+J189+L189+N189</f>
        <v>0</v>
      </c>
      <c r="T189" s="1">
        <f t="shared" si="2"/>
        <v>0</v>
      </c>
    </row>
    <row r="190" spans="1:20" ht="14.25">
      <c r="A190" s="7"/>
      <c r="B190" s="6"/>
      <c r="C190" s="3"/>
      <c r="D190" s="6"/>
      <c r="E190" s="10"/>
      <c r="F190" s="6">
        <f>LOOKUP(E190,'标准'!$C$4:$C$33,'标准'!$A$4:$A$33)</f>
        <v>0</v>
      </c>
      <c r="G190" s="10"/>
      <c r="H190" s="1">
        <f>LOOKUP(G190,'标准'!$E$4:$E$33,'标准'!$A$4:$A$33)</f>
        <v>0</v>
      </c>
      <c r="I190" s="10"/>
      <c r="J190" s="1">
        <f>LOOKUP(I190,'标准'!$O$4:$O$33,'标准'!$H$4:$H$33)</f>
        <v>0</v>
      </c>
      <c r="K190" s="10"/>
      <c r="L190" s="1">
        <f>LOOKUP(K190,'标准'!$J$4:$J$33,'标准'!$H$4:$H$33)</f>
        <v>0</v>
      </c>
      <c r="M190" s="10"/>
      <c r="N190" s="1">
        <f>LOOKUP(M190,'标准'!$L$4:$L$33,'标准'!$H$4:$H$33)</f>
        <v>0</v>
      </c>
      <c r="O190" s="10"/>
      <c r="P190" s="1">
        <f>LOOKUP(O190,'标准'!$M$4:$M$33,'标准'!$H$4:$H$33)</f>
        <v>0</v>
      </c>
      <c r="Q190" s="10"/>
      <c r="R190" s="1">
        <f>LOOKUP(Q190,'标准'!$G$4:$G$33,'标准'!$A$4:$A$33)</f>
        <v>0</v>
      </c>
      <c r="S190" s="1">
        <f>H190+J190+L190+N190</f>
        <v>0</v>
      </c>
      <c r="T190" s="1">
        <f t="shared" si="2"/>
        <v>0</v>
      </c>
    </row>
    <row r="191" spans="1:20" ht="14.25">
      <c r="A191" s="7"/>
      <c r="B191" s="6"/>
      <c r="C191" s="3"/>
      <c r="D191" s="6"/>
      <c r="E191" s="10"/>
      <c r="F191" s="6">
        <f>LOOKUP(E191,'标准'!$C$4:$C$33,'标准'!$A$4:$A$33)</f>
        <v>0</v>
      </c>
      <c r="G191" s="10"/>
      <c r="H191" s="1">
        <f>LOOKUP(G191,'标准'!$E$4:$E$33,'标准'!$A$4:$A$33)</f>
        <v>0</v>
      </c>
      <c r="I191" s="10"/>
      <c r="J191" s="1">
        <f>LOOKUP(I191,'标准'!$O$4:$O$33,'标准'!$H$4:$H$33)</f>
        <v>0</v>
      </c>
      <c r="K191" s="10"/>
      <c r="L191" s="1">
        <f>LOOKUP(K191,'标准'!$J$4:$J$33,'标准'!$H$4:$H$33)</f>
        <v>0</v>
      </c>
      <c r="M191" s="10"/>
      <c r="N191" s="1">
        <f>LOOKUP(M191,'标准'!$L$4:$L$33,'标准'!$H$4:$H$33)</f>
        <v>0</v>
      </c>
      <c r="O191" s="10"/>
      <c r="P191" s="1">
        <f>LOOKUP(O191,'标准'!$M$4:$M$33,'标准'!$H$4:$H$33)</f>
        <v>0</v>
      </c>
      <c r="Q191" s="10"/>
      <c r="R191" s="1">
        <f>LOOKUP(Q191,'标准'!$G$4:$G$33,'标准'!$A$4:$A$33)</f>
        <v>0</v>
      </c>
      <c r="S191" s="1">
        <f>H191+J191+L191+N191</f>
        <v>0</v>
      </c>
      <c r="T191" s="1">
        <f t="shared" si="2"/>
        <v>0</v>
      </c>
    </row>
    <row r="192" spans="1:20" ht="14.25">
      <c r="A192" s="7"/>
      <c r="B192" s="6"/>
      <c r="C192" s="3"/>
      <c r="D192" s="6"/>
      <c r="E192" s="10"/>
      <c r="F192" s="6">
        <f>LOOKUP(E192,'标准'!$C$4:$C$33,'标准'!$A$4:$A$33)</f>
        <v>0</v>
      </c>
      <c r="G192" s="10"/>
      <c r="H192" s="1">
        <f>LOOKUP(G192,'标准'!$E$4:$E$33,'标准'!$A$4:$A$33)</f>
        <v>0</v>
      </c>
      <c r="I192" s="10"/>
      <c r="J192" s="1">
        <f>LOOKUP(I192,'标准'!$O$4:$O$33,'标准'!$H$4:$H$33)</f>
        <v>0</v>
      </c>
      <c r="K192" s="10"/>
      <c r="L192" s="1">
        <f>LOOKUP(K192,'标准'!$J$4:$J$33,'标准'!$H$4:$H$33)</f>
        <v>0</v>
      </c>
      <c r="M192" s="10"/>
      <c r="N192" s="1">
        <f>LOOKUP(M192,'标准'!$L$4:$L$33,'标准'!$H$4:$H$33)</f>
        <v>0</v>
      </c>
      <c r="O192" s="10"/>
      <c r="P192" s="1">
        <f>LOOKUP(O192,'标准'!$M$4:$M$33,'标准'!$H$4:$H$33)</f>
        <v>0</v>
      </c>
      <c r="Q192" s="10"/>
      <c r="R192" s="1">
        <f>LOOKUP(Q192,'标准'!$G$4:$G$33,'标准'!$A$4:$A$33)</f>
        <v>0</v>
      </c>
      <c r="S192" s="1">
        <f>H192+J192+L192+N192</f>
        <v>0</v>
      </c>
      <c r="T192" s="1">
        <f t="shared" si="2"/>
        <v>0</v>
      </c>
    </row>
    <row r="193" spans="1:20" ht="14.25">
      <c r="A193" s="7"/>
      <c r="B193" s="6"/>
      <c r="C193" s="8"/>
      <c r="D193" s="6"/>
      <c r="E193" s="10"/>
      <c r="F193" s="6">
        <f>LOOKUP(E193,'标准'!$C$4:$C$33,'标准'!$A$4:$A$33)</f>
        <v>0</v>
      </c>
      <c r="G193" s="10"/>
      <c r="H193" s="1">
        <f>LOOKUP(G193,'标准'!$E$4:$E$33,'标准'!$A$4:$A$33)</f>
        <v>0</v>
      </c>
      <c r="I193" s="10"/>
      <c r="J193" s="1">
        <f>LOOKUP(I193,'标准'!$O$4:$O$33,'标准'!$H$4:$H$33)</f>
        <v>0</v>
      </c>
      <c r="K193" s="10"/>
      <c r="L193" s="1">
        <f>LOOKUP(K193,'标准'!$J$4:$J$33,'标准'!$H$4:$H$33)</f>
        <v>0</v>
      </c>
      <c r="M193" s="10"/>
      <c r="N193" s="1">
        <f>LOOKUP(M193,'标准'!$L$4:$L$33,'标准'!$H$4:$H$33)</f>
        <v>0</v>
      </c>
      <c r="O193" s="10"/>
      <c r="P193" s="1">
        <f>LOOKUP(O193,'标准'!$M$4:$M$33,'标准'!$H$4:$H$33)</f>
        <v>0</v>
      </c>
      <c r="Q193" s="10"/>
      <c r="R193" s="1">
        <f>LOOKUP(Q193,'标准'!$G$4:$G$33,'标准'!$A$4:$A$33)</f>
        <v>0</v>
      </c>
      <c r="S193" s="1">
        <f>H193+J193+L193+N193</f>
        <v>0</v>
      </c>
      <c r="T193" s="1">
        <f t="shared" si="2"/>
        <v>0</v>
      </c>
    </row>
    <row r="194" spans="1:20" ht="14.25">
      <c r="A194" s="7"/>
      <c r="B194" s="6"/>
      <c r="C194" s="8"/>
      <c r="D194" s="6"/>
      <c r="E194" s="10"/>
      <c r="F194" s="6">
        <f>LOOKUP(E194,'标准'!$C$4:$C$33,'标准'!$A$4:$A$33)</f>
        <v>0</v>
      </c>
      <c r="G194" s="10"/>
      <c r="H194" s="1">
        <f>LOOKUP(G194,'标准'!$E$4:$E$33,'标准'!$A$4:$A$33)</f>
        <v>0</v>
      </c>
      <c r="I194" s="10"/>
      <c r="J194" s="1">
        <f>LOOKUP(I194,'标准'!$O$4:$O$33,'标准'!$H$4:$H$33)</f>
        <v>0</v>
      </c>
      <c r="K194" s="10"/>
      <c r="L194" s="1">
        <f>LOOKUP(K194,'标准'!$J$4:$J$33,'标准'!$H$4:$H$33)</f>
        <v>0</v>
      </c>
      <c r="M194" s="10"/>
      <c r="N194" s="1">
        <f>LOOKUP(M194,'标准'!$L$4:$L$33,'标准'!$H$4:$H$33)</f>
        <v>0</v>
      </c>
      <c r="O194" s="10"/>
      <c r="P194" s="1">
        <f>LOOKUP(O194,'标准'!$M$4:$M$33,'标准'!$H$4:$H$33)</f>
        <v>0</v>
      </c>
      <c r="Q194" s="10"/>
      <c r="R194" s="1">
        <f>LOOKUP(Q194,'标准'!$G$4:$G$33,'标准'!$A$4:$A$33)</f>
        <v>0</v>
      </c>
      <c r="S194" s="1">
        <f>H194+J194+L194+N194</f>
        <v>0</v>
      </c>
      <c r="T194" s="1">
        <f t="shared" si="2"/>
        <v>0</v>
      </c>
    </row>
    <row r="195" spans="1:20" ht="14.25">
      <c r="A195" s="7"/>
      <c r="B195" s="6"/>
      <c r="C195" s="8"/>
      <c r="D195" s="6"/>
      <c r="E195" s="10"/>
      <c r="F195" s="6">
        <f>LOOKUP(E195,'标准'!$C$4:$C$33,'标准'!$A$4:$A$33)</f>
        <v>0</v>
      </c>
      <c r="G195" s="10"/>
      <c r="H195" s="1">
        <f>LOOKUP(G195,'标准'!$E$4:$E$33,'标准'!$A$4:$A$33)</f>
        <v>0</v>
      </c>
      <c r="I195" s="10"/>
      <c r="J195" s="1">
        <f>LOOKUP(I195,'标准'!$O$4:$O$33,'标准'!$H$4:$H$33)</f>
        <v>0</v>
      </c>
      <c r="K195" s="10"/>
      <c r="L195" s="1">
        <f>LOOKUP(K195,'标准'!$J$4:$J$33,'标准'!$H$4:$H$33)</f>
        <v>0</v>
      </c>
      <c r="M195" s="10"/>
      <c r="N195" s="1">
        <f>LOOKUP(M195,'标准'!$L$4:$L$33,'标准'!$H$4:$H$33)</f>
        <v>0</v>
      </c>
      <c r="O195" s="10"/>
      <c r="P195" s="1">
        <f>LOOKUP(O195,'标准'!$M$4:$M$33,'标准'!$H$4:$H$33)</f>
        <v>0</v>
      </c>
      <c r="Q195" s="10"/>
      <c r="R195" s="1">
        <f>LOOKUP(Q195,'标准'!$G$4:$G$33,'标准'!$A$4:$A$33)</f>
        <v>0</v>
      </c>
      <c r="S195" s="1">
        <f>H195+J195+L195+N195</f>
        <v>0</v>
      </c>
      <c r="T195" s="1">
        <f t="shared" si="2"/>
        <v>0</v>
      </c>
    </row>
    <row r="196" spans="1:20" ht="14.25">
      <c r="A196" s="7"/>
      <c r="B196" s="6"/>
      <c r="C196" s="3"/>
      <c r="D196" s="6"/>
      <c r="E196" s="10"/>
      <c r="F196" s="6">
        <f>LOOKUP(E196,'标准'!$C$4:$C$33,'标准'!$A$4:$A$33)</f>
        <v>0</v>
      </c>
      <c r="G196" s="10"/>
      <c r="H196" s="1">
        <f>LOOKUP(G196,'标准'!$E$4:$E$33,'标准'!$A$4:$A$33)</f>
        <v>0</v>
      </c>
      <c r="I196" s="10"/>
      <c r="J196" s="1">
        <f>LOOKUP(I196,'标准'!$O$4:$O$33,'标准'!$H$4:$H$33)</f>
        <v>0</v>
      </c>
      <c r="K196" s="10"/>
      <c r="L196" s="1">
        <f>LOOKUP(K196,'标准'!$J$4:$J$33,'标准'!$H$4:$H$33)</f>
        <v>0</v>
      </c>
      <c r="M196" s="10"/>
      <c r="N196" s="1">
        <f>LOOKUP(M196,'标准'!$L$4:$L$33,'标准'!$H$4:$H$33)</f>
        <v>0</v>
      </c>
      <c r="O196" s="10"/>
      <c r="P196" s="1">
        <f>LOOKUP(O196,'标准'!$M$4:$M$33,'标准'!$H$4:$H$33)</f>
        <v>0</v>
      </c>
      <c r="Q196" s="10"/>
      <c r="R196" s="1">
        <f>LOOKUP(Q196,'标准'!$G$4:$G$33,'标准'!$A$4:$A$33)</f>
        <v>0</v>
      </c>
      <c r="S196" s="1">
        <f>H196+J196+L196+N196</f>
        <v>0</v>
      </c>
      <c r="T196" s="1">
        <f t="shared" si="2"/>
        <v>0</v>
      </c>
    </row>
    <row r="197" spans="1:20" ht="14.25">
      <c r="A197" s="7"/>
      <c r="B197" s="6"/>
      <c r="C197" s="3"/>
      <c r="D197" s="6"/>
      <c r="E197" s="10"/>
      <c r="F197" s="6">
        <f>LOOKUP(E197,'标准'!$C$4:$C$33,'标准'!$A$4:$A$33)</f>
        <v>0</v>
      </c>
      <c r="G197" s="10"/>
      <c r="H197" s="1">
        <f>LOOKUP(G197,'标准'!$E$4:$E$33,'标准'!$A$4:$A$33)</f>
        <v>0</v>
      </c>
      <c r="I197" s="10"/>
      <c r="J197" s="1">
        <f>LOOKUP(I197,'标准'!$O$4:$O$33,'标准'!$H$4:$H$33)</f>
        <v>0</v>
      </c>
      <c r="K197" s="10"/>
      <c r="L197" s="1">
        <f>LOOKUP(K197,'标准'!$J$4:$J$33,'标准'!$H$4:$H$33)</f>
        <v>0</v>
      </c>
      <c r="M197" s="10"/>
      <c r="N197" s="1">
        <f>LOOKUP(M197,'标准'!$L$4:$L$33,'标准'!$H$4:$H$33)</f>
        <v>0</v>
      </c>
      <c r="O197" s="10"/>
      <c r="P197" s="1">
        <f>LOOKUP(O197,'标准'!$M$4:$M$33,'标准'!$H$4:$H$33)</f>
        <v>0</v>
      </c>
      <c r="Q197" s="10"/>
      <c r="R197" s="1">
        <f>LOOKUP(Q197,'标准'!$G$4:$G$33,'标准'!$A$4:$A$33)</f>
        <v>0</v>
      </c>
      <c r="S197" s="1">
        <f>H197+J197+L197+N197</f>
        <v>0</v>
      </c>
      <c r="T197" s="1">
        <f aca="true" t="shared" si="3" ref="T197:T260">S197/2</f>
        <v>0</v>
      </c>
    </row>
    <row r="198" spans="1:20" ht="14.25">
      <c r="A198" s="7"/>
      <c r="B198" s="6"/>
      <c r="C198" s="3"/>
      <c r="D198" s="6"/>
      <c r="E198" s="10"/>
      <c r="F198" s="6">
        <f>LOOKUP(E198,'标准'!$C$4:$C$33,'标准'!$A$4:$A$33)</f>
        <v>0</v>
      </c>
      <c r="G198" s="10"/>
      <c r="H198" s="1">
        <f>LOOKUP(G198,'标准'!$E$4:$E$33,'标准'!$A$4:$A$33)</f>
        <v>0</v>
      </c>
      <c r="I198" s="10"/>
      <c r="J198" s="1">
        <f>LOOKUP(I198,'标准'!$O$4:$O$33,'标准'!$H$4:$H$33)</f>
        <v>0</v>
      </c>
      <c r="K198" s="10"/>
      <c r="L198" s="1">
        <f>LOOKUP(K198,'标准'!$J$4:$J$33,'标准'!$H$4:$H$33)</f>
        <v>0</v>
      </c>
      <c r="M198" s="10"/>
      <c r="N198" s="1">
        <f>LOOKUP(M198,'标准'!$L$4:$L$33,'标准'!$H$4:$H$33)</f>
        <v>0</v>
      </c>
      <c r="O198" s="10"/>
      <c r="P198" s="1">
        <f>LOOKUP(O198,'标准'!$M$4:$M$33,'标准'!$H$4:$H$33)</f>
        <v>0</v>
      </c>
      <c r="Q198" s="10"/>
      <c r="R198" s="1">
        <f>LOOKUP(Q198,'标准'!$G$4:$G$33,'标准'!$A$4:$A$33)</f>
        <v>0</v>
      </c>
      <c r="S198" s="1">
        <f>H198+J198+L198+N198</f>
        <v>0</v>
      </c>
      <c r="T198" s="1">
        <f t="shared" si="3"/>
        <v>0</v>
      </c>
    </row>
    <row r="199" spans="1:20" ht="14.25">
      <c r="A199" s="7"/>
      <c r="B199" s="6"/>
      <c r="C199" s="3"/>
      <c r="D199" s="6"/>
      <c r="E199" s="10"/>
      <c r="F199" s="6">
        <f>LOOKUP(E199,'标准'!$C$4:$C$33,'标准'!$A$4:$A$33)</f>
        <v>0</v>
      </c>
      <c r="G199" s="10"/>
      <c r="H199" s="1">
        <f>LOOKUP(G199,'标准'!$E$4:$E$33,'标准'!$A$4:$A$33)</f>
        <v>0</v>
      </c>
      <c r="I199" s="10"/>
      <c r="J199" s="1">
        <f>LOOKUP(I199,'标准'!$O$4:$O$33,'标准'!$H$4:$H$33)</f>
        <v>0</v>
      </c>
      <c r="K199" s="10"/>
      <c r="L199" s="1">
        <f>LOOKUP(K199,'标准'!$J$4:$J$33,'标准'!$H$4:$H$33)</f>
        <v>0</v>
      </c>
      <c r="M199" s="10"/>
      <c r="N199" s="1">
        <f>LOOKUP(M199,'标准'!$L$4:$L$33,'标准'!$H$4:$H$33)</f>
        <v>0</v>
      </c>
      <c r="O199" s="10"/>
      <c r="P199" s="1">
        <f>LOOKUP(O199,'标准'!$M$4:$M$33,'标准'!$H$4:$H$33)</f>
        <v>0</v>
      </c>
      <c r="Q199" s="10"/>
      <c r="R199" s="1">
        <f>LOOKUP(Q199,'标准'!$G$4:$G$33,'标准'!$A$4:$A$33)</f>
        <v>0</v>
      </c>
      <c r="S199" s="1">
        <f>H199+J199+L199+N199</f>
        <v>0</v>
      </c>
      <c r="T199" s="1">
        <f t="shared" si="3"/>
        <v>0</v>
      </c>
    </row>
    <row r="200" spans="1:20" ht="14.25">
      <c r="A200" s="7"/>
      <c r="B200" s="6"/>
      <c r="C200" s="3"/>
      <c r="D200" s="6"/>
      <c r="E200" s="10"/>
      <c r="F200" s="6">
        <f>LOOKUP(E200,'标准'!$C$4:$C$33,'标准'!$A$4:$A$33)</f>
        <v>0</v>
      </c>
      <c r="G200" s="10"/>
      <c r="H200" s="1">
        <f>LOOKUP(G200,'标准'!$E$4:$E$33,'标准'!$A$4:$A$33)</f>
        <v>0</v>
      </c>
      <c r="I200" s="10"/>
      <c r="J200" s="1">
        <f>LOOKUP(I200,'标准'!$O$4:$O$33,'标准'!$H$4:$H$33)</f>
        <v>0</v>
      </c>
      <c r="K200" s="10"/>
      <c r="L200" s="1">
        <f>LOOKUP(K200,'标准'!$J$4:$J$33,'标准'!$H$4:$H$33)</f>
        <v>0</v>
      </c>
      <c r="M200" s="10"/>
      <c r="N200" s="1">
        <f>LOOKUP(M200,'标准'!$L$4:$L$33,'标准'!$H$4:$H$33)</f>
        <v>0</v>
      </c>
      <c r="O200" s="10"/>
      <c r="P200" s="1">
        <f>LOOKUP(O200,'标准'!$M$4:$M$33,'标准'!$H$4:$H$33)</f>
        <v>0</v>
      </c>
      <c r="Q200" s="10"/>
      <c r="R200" s="1">
        <f>LOOKUP(Q200,'标准'!$G$4:$G$33,'标准'!$A$4:$A$33)</f>
        <v>0</v>
      </c>
      <c r="S200" s="1">
        <f>H200+J200+L200+N200</f>
        <v>0</v>
      </c>
      <c r="T200" s="1">
        <f t="shared" si="3"/>
        <v>0</v>
      </c>
    </row>
    <row r="201" spans="1:20" ht="14.25">
      <c r="A201" s="7"/>
      <c r="B201" s="6"/>
      <c r="C201" s="3"/>
      <c r="D201" s="6"/>
      <c r="E201" s="10"/>
      <c r="F201" s="6">
        <f>LOOKUP(E201,'标准'!$C$4:$C$33,'标准'!$A$4:$A$33)</f>
        <v>0</v>
      </c>
      <c r="G201" s="10"/>
      <c r="H201" s="1">
        <f>LOOKUP(G201,'标准'!$E$4:$E$33,'标准'!$A$4:$A$33)</f>
        <v>0</v>
      </c>
      <c r="I201" s="10"/>
      <c r="J201" s="1">
        <f>LOOKUP(I201,'标准'!$O$4:$O$33,'标准'!$H$4:$H$33)</f>
        <v>0</v>
      </c>
      <c r="K201" s="10"/>
      <c r="L201" s="1">
        <f>LOOKUP(K201,'标准'!$J$4:$J$33,'标准'!$H$4:$H$33)</f>
        <v>0</v>
      </c>
      <c r="M201" s="10"/>
      <c r="N201" s="1">
        <f>LOOKUP(M201,'标准'!$L$4:$L$33,'标准'!$H$4:$H$33)</f>
        <v>0</v>
      </c>
      <c r="O201" s="10"/>
      <c r="P201" s="1">
        <f>LOOKUP(O201,'标准'!$M$4:$M$33,'标准'!$H$4:$H$33)</f>
        <v>0</v>
      </c>
      <c r="Q201" s="10"/>
      <c r="R201" s="1">
        <f>LOOKUP(Q201,'标准'!$G$4:$G$33,'标准'!$A$4:$A$33)</f>
        <v>0</v>
      </c>
      <c r="S201" s="1">
        <f>H201+J201+L201+N201</f>
        <v>0</v>
      </c>
      <c r="T201" s="1">
        <f t="shared" si="3"/>
        <v>0</v>
      </c>
    </row>
    <row r="202" spans="1:20" ht="14.25">
      <c r="A202" s="7"/>
      <c r="B202" s="6"/>
      <c r="C202" s="3"/>
      <c r="D202" s="6"/>
      <c r="E202" s="10"/>
      <c r="F202" s="6">
        <f>LOOKUP(E202,'标准'!$C$4:$C$33,'标准'!$A$4:$A$33)</f>
        <v>0</v>
      </c>
      <c r="G202" s="10"/>
      <c r="H202" s="1">
        <f>LOOKUP(G202,'标准'!$E$4:$E$33,'标准'!$A$4:$A$33)</f>
        <v>0</v>
      </c>
      <c r="I202" s="10"/>
      <c r="J202" s="1">
        <f>LOOKUP(I202,'标准'!$O$4:$O$33,'标准'!$H$4:$H$33)</f>
        <v>0</v>
      </c>
      <c r="K202" s="10"/>
      <c r="L202" s="1">
        <f>LOOKUP(K202,'标准'!$J$4:$J$33,'标准'!$H$4:$H$33)</f>
        <v>0</v>
      </c>
      <c r="M202" s="10"/>
      <c r="N202" s="1">
        <f>LOOKUP(M202,'标准'!$L$4:$L$33,'标准'!$H$4:$H$33)</f>
        <v>0</v>
      </c>
      <c r="O202" s="10"/>
      <c r="P202" s="1">
        <f>LOOKUP(O202,'标准'!$M$4:$M$33,'标准'!$H$4:$H$33)</f>
        <v>0</v>
      </c>
      <c r="Q202" s="10"/>
      <c r="R202" s="1">
        <f>LOOKUP(Q202,'标准'!$G$4:$G$33,'标准'!$A$4:$A$33)</f>
        <v>0</v>
      </c>
      <c r="S202" s="1">
        <f>H202+J202+L202+N202</f>
        <v>0</v>
      </c>
      <c r="T202" s="1">
        <f t="shared" si="3"/>
        <v>0</v>
      </c>
    </row>
    <row r="203" spans="1:20" ht="14.25">
      <c r="A203" s="7"/>
      <c r="B203" s="6"/>
      <c r="C203" s="3"/>
      <c r="D203" s="6"/>
      <c r="E203" s="10"/>
      <c r="F203" s="6">
        <f>LOOKUP(E203,'标准'!$C$4:$C$33,'标准'!$A$4:$A$33)</f>
        <v>0</v>
      </c>
      <c r="G203" s="10"/>
      <c r="H203" s="1">
        <f>LOOKUP(G203,'标准'!$E$4:$E$33,'标准'!$A$4:$A$33)</f>
        <v>0</v>
      </c>
      <c r="I203" s="10"/>
      <c r="J203" s="1">
        <f>LOOKUP(I203,'标准'!$O$4:$O$33,'标准'!$H$4:$H$33)</f>
        <v>0</v>
      </c>
      <c r="K203" s="10"/>
      <c r="L203" s="1">
        <f>LOOKUP(K203,'标准'!$J$4:$J$33,'标准'!$H$4:$H$33)</f>
        <v>0</v>
      </c>
      <c r="M203" s="10"/>
      <c r="N203" s="1">
        <f>LOOKUP(M203,'标准'!$L$4:$L$33,'标准'!$H$4:$H$33)</f>
        <v>0</v>
      </c>
      <c r="O203" s="10"/>
      <c r="P203" s="1">
        <f>LOOKUP(O203,'标准'!$M$4:$M$33,'标准'!$H$4:$H$33)</f>
        <v>0</v>
      </c>
      <c r="Q203" s="10"/>
      <c r="R203" s="1">
        <f>LOOKUP(Q203,'标准'!$G$4:$G$33,'标准'!$A$4:$A$33)</f>
        <v>0</v>
      </c>
      <c r="S203" s="1">
        <f>H203+J203+L203+N203</f>
        <v>0</v>
      </c>
      <c r="T203" s="1">
        <f t="shared" si="3"/>
        <v>0</v>
      </c>
    </row>
    <row r="204" spans="1:20" ht="14.25">
      <c r="A204" s="7"/>
      <c r="B204" s="6"/>
      <c r="C204" s="3"/>
      <c r="D204" s="6"/>
      <c r="E204" s="10"/>
      <c r="F204" s="6">
        <f>LOOKUP(E204,'标准'!$C$4:$C$33,'标准'!$A$4:$A$33)</f>
        <v>0</v>
      </c>
      <c r="G204" s="10"/>
      <c r="H204" s="1">
        <f>LOOKUP(G204,'标准'!$E$4:$E$33,'标准'!$A$4:$A$33)</f>
        <v>0</v>
      </c>
      <c r="I204" s="10"/>
      <c r="J204" s="1">
        <f>LOOKUP(I204,'标准'!$O$4:$O$33,'标准'!$H$4:$H$33)</f>
        <v>0</v>
      </c>
      <c r="K204" s="10"/>
      <c r="L204" s="1">
        <f>LOOKUP(K204,'标准'!$J$4:$J$33,'标准'!$H$4:$H$33)</f>
        <v>0</v>
      </c>
      <c r="M204" s="10"/>
      <c r="N204" s="1">
        <f>LOOKUP(M204,'标准'!$L$4:$L$33,'标准'!$H$4:$H$33)</f>
        <v>0</v>
      </c>
      <c r="O204" s="10"/>
      <c r="P204" s="1">
        <f>LOOKUP(O204,'标准'!$M$4:$M$33,'标准'!$H$4:$H$33)</f>
        <v>0</v>
      </c>
      <c r="Q204" s="10"/>
      <c r="R204" s="1">
        <f>LOOKUP(Q204,'标准'!$G$4:$G$33,'标准'!$A$4:$A$33)</f>
        <v>0</v>
      </c>
      <c r="S204" s="1">
        <f>H204+J204+L204+N204</f>
        <v>0</v>
      </c>
      <c r="T204" s="1">
        <f t="shared" si="3"/>
        <v>0</v>
      </c>
    </row>
    <row r="205" spans="1:20" ht="14.25">
      <c r="A205" s="7"/>
      <c r="B205" s="6"/>
      <c r="C205" s="3"/>
      <c r="D205" s="6"/>
      <c r="E205" s="10"/>
      <c r="F205" s="6">
        <f>LOOKUP(E205,'标准'!$C$4:$C$33,'标准'!$A$4:$A$33)</f>
        <v>0</v>
      </c>
      <c r="G205" s="10"/>
      <c r="H205" s="1">
        <f>LOOKUP(G205,'标准'!$E$4:$E$33,'标准'!$A$4:$A$33)</f>
        <v>0</v>
      </c>
      <c r="I205" s="10"/>
      <c r="J205" s="1">
        <f>LOOKUP(I205,'标准'!$O$4:$O$33,'标准'!$H$4:$H$33)</f>
        <v>0</v>
      </c>
      <c r="K205" s="10"/>
      <c r="L205" s="1">
        <f>LOOKUP(K205,'标准'!$J$4:$J$33,'标准'!$H$4:$H$33)</f>
        <v>0</v>
      </c>
      <c r="M205" s="10"/>
      <c r="N205" s="1">
        <f>LOOKUP(M205,'标准'!$L$4:$L$33,'标准'!$H$4:$H$33)</f>
        <v>0</v>
      </c>
      <c r="O205" s="10"/>
      <c r="P205" s="1">
        <f>LOOKUP(O205,'标准'!$M$4:$M$33,'标准'!$H$4:$H$33)</f>
        <v>0</v>
      </c>
      <c r="Q205" s="10"/>
      <c r="R205" s="1">
        <f>LOOKUP(Q205,'标准'!$G$4:$G$33,'标准'!$A$4:$A$33)</f>
        <v>0</v>
      </c>
      <c r="S205" s="1">
        <f>H205+J205+L205+N205</f>
        <v>0</v>
      </c>
      <c r="T205" s="1">
        <f t="shared" si="3"/>
        <v>0</v>
      </c>
    </row>
    <row r="206" spans="1:20" ht="14.25">
      <c r="A206" s="7"/>
      <c r="B206" s="6"/>
      <c r="C206" s="3"/>
      <c r="D206" s="6"/>
      <c r="E206" s="10"/>
      <c r="F206" s="6">
        <f>LOOKUP(E206,'标准'!$C$4:$C$33,'标准'!$A$4:$A$33)</f>
        <v>0</v>
      </c>
      <c r="G206" s="10"/>
      <c r="H206" s="1">
        <f>LOOKUP(G206,'标准'!$E$4:$E$33,'标准'!$A$4:$A$33)</f>
        <v>0</v>
      </c>
      <c r="I206" s="10"/>
      <c r="J206" s="1">
        <f>LOOKUP(I206,'标准'!$O$4:$O$33,'标准'!$H$4:$H$33)</f>
        <v>0</v>
      </c>
      <c r="K206" s="10"/>
      <c r="L206" s="1">
        <f>LOOKUP(K206,'标准'!$J$4:$J$33,'标准'!$H$4:$H$33)</f>
        <v>0</v>
      </c>
      <c r="M206" s="10"/>
      <c r="N206" s="1">
        <f>LOOKUP(M206,'标准'!$L$4:$L$33,'标准'!$H$4:$H$33)</f>
        <v>0</v>
      </c>
      <c r="O206" s="10"/>
      <c r="P206" s="1">
        <f>LOOKUP(O206,'标准'!$M$4:$M$33,'标准'!$H$4:$H$33)</f>
        <v>0</v>
      </c>
      <c r="Q206" s="10"/>
      <c r="R206" s="1">
        <f>LOOKUP(Q206,'标准'!$G$4:$G$33,'标准'!$A$4:$A$33)</f>
        <v>0</v>
      </c>
      <c r="S206" s="1">
        <f>H206+J206+L206+N206</f>
        <v>0</v>
      </c>
      <c r="T206" s="1">
        <f t="shared" si="3"/>
        <v>0</v>
      </c>
    </row>
    <row r="207" spans="1:20" ht="14.25">
      <c r="A207" s="7"/>
      <c r="B207" s="6"/>
      <c r="C207" s="3"/>
      <c r="D207" s="6"/>
      <c r="E207" s="10"/>
      <c r="F207" s="6">
        <f>LOOKUP(E207,'标准'!$C$4:$C$33,'标准'!$A$4:$A$33)</f>
        <v>0</v>
      </c>
      <c r="G207" s="10"/>
      <c r="H207" s="1">
        <f>LOOKUP(G207,'标准'!$E$4:$E$33,'标准'!$A$4:$A$33)</f>
        <v>0</v>
      </c>
      <c r="I207" s="10"/>
      <c r="J207" s="1">
        <f>LOOKUP(I207,'标准'!$O$4:$O$33,'标准'!$H$4:$H$33)</f>
        <v>0</v>
      </c>
      <c r="K207" s="10"/>
      <c r="L207" s="1">
        <f>LOOKUP(K207,'标准'!$J$4:$J$33,'标准'!$H$4:$H$33)</f>
        <v>0</v>
      </c>
      <c r="M207" s="10"/>
      <c r="N207" s="1">
        <f>LOOKUP(M207,'标准'!$L$4:$L$33,'标准'!$H$4:$H$33)</f>
        <v>0</v>
      </c>
      <c r="O207" s="10"/>
      <c r="P207" s="1">
        <f>LOOKUP(O207,'标准'!$M$4:$M$33,'标准'!$H$4:$H$33)</f>
        <v>0</v>
      </c>
      <c r="Q207" s="10"/>
      <c r="R207" s="1">
        <f>LOOKUP(Q207,'标准'!$G$4:$G$33,'标准'!$A$4:$A$33)</f>
        <v>0</v>
      </c>
      <c r="S207" s="1">
        <f>H207+J207+L207+N207</f>
        <v>0</v>
      </c>
      <c r="T207" s="1">
        <f t="shared" si="3"/>
        <v>0</v>
      </c>
    </row>
    <row r="208" spans="1:20" ht="14.25">
      <c r="A208" s="7"/>
      <c r="B208" s="6"/>
      <c r="C208" s="3"/>
      <c r="D208" s="6"/>
      <c r="E208" s="10"/>
      <c r="F208" s="6">
        <f>LOOKUP(E208,'标准'!$C$4:$C$33,'标准'!$A$4:$A$33)</f>
        <v>0</v>
      </c>
      <c r="G208" s="10"/>
      <c r="H208" s="1">
        <f>LOOKUP(G208,'标准'!$E$4:$E$33,'标准'!$A$4:$A$33)</f>
        <v>0</v>
      </c>
      <c r="I208" s="10"/>
      <c r="J208" s="1">
        <f>LOOKUP(I208,'标准'!$O$4:$O$33,'标准'!$H$4:$H$33)</f>
        <v>0</v>
      </c>
      <c r="K208" s="10"/>
      <c r="L208" s="1">
        <f>LOOKUP(K208,'标准'!$J$4:$J$33,'标准'!$H$4:$H$33)</f>
        <v>0</v>
      </c>
      <c r="M208" s="10"/>
      <c r="N208" s="1">
        <f>LOOKUP(M208,'标准'!$L$4:$L$33,'标准'!$H$4:$H$33)</f>
        <v>0</v>
      </c>
      <c r="O208" s="10"/>
      <c r="P208" s="1">
        <f>LOOKUP(O208,'标准'!$M$4:$M$33,'标准'!$H$4:$H$33)</f>
        <v>0</v>
      </c>
      <c r="Q208" s="10"/>
      <c r="R208" s="1">
        <f>LOOKUP(Q208,'标准'!$G$4:$G$33,'标准'!$A$4:$A$33)</f>
        <v>0</v>
      </c>
      <c r="S208" s="1">
        <f>H208+J208+L208+N208</f>
        <v>0</v>
      </c>
      <c r="T208" s="1">
        <f t="shared" si="3"/>
        <v>0</v>
      </c>
    </row>
    <row r="209" spans="1:20" ht="14.25">
      <c r="A209" s="7"/>
      <c r="B209" s="6"/>
      <c r="C209" s="3"/>
      <c r="D209" s="6"/>
      <c r="E209" s="10"/>
      <c r="F209" s="6">
        <f>LOOKUP(E209,'标准'!$C$4:$C$33,'标准'!$A$4:$A$33)</f>
        <v>0</v>
      </c>
      <c r="G209" s="10"/>
      <c r="H209" s="1">
        <f>LOOKUP(G209,'标准'!$E$4:$E$33,'标准'!$A$4:$A$33)</f>
        <v>0</v>
      </c>
      <c r="I209" s="10"/>
      <c r="J209" s="1">
        <f>LOOKUP(I209,'标准'!$O$4:$O$33,'标准'!$H$4:$H$33)</f>
        <v>0</v>
      </c>
      <c r="K209" s="10"/>
      <c r="L209" s="1">
        <f>LOOKUP(K209,'标准'!$J$4:$J$33,'标准'!$H$4:$H$33)</f>
        <v>0</v>
      </c>
      <c r="M209" s="10"/>
      <c r="N209" s="1">
        <f>LOOKUP(M209,'标准'!$L$4:$L$33,'标准'!$H$4:$H$33)</f>
        <v>0</v>
      </c>
      <c r="O209" s="10"/>
      <c r="P209" s="1">
        <f>LOOKUP(O209,'标准'!$M$4:$M$33,'标准'!$H$4:$H$33)</f>
        <v>0</v>
      </c>
      <c r="Q209" s="10"/>
      <c r="R209" s="1">
        <f>LOOKUP(Q209,'标准'!$G$4:$G$33,'标准'!$A$4:$A$33)</f>
        <v>0</v>
      </c>
      <c r="S209" s="1">
        <f>H209+J209+L209+N209</f>
        <v>0</v>
      </c>
      <c r="T209" s="1">
        <f t="shared" si="3"/>
        <v>0</v>
      </c>
    </row>
    <row r="210" spans="1:20" ht="14.25">
      <c r="A210" s="7"/>
      <c r="B210" s="6"/>
      <c r="C210" s="3"/>
      <c r="D210" s="6"/>
      <c r="E210" s="10"/>
      <c r="F210" s="6">
        <f>LOOKUP(E210,'标准'!$C$4:$C$33,'标准'!$A$4:$A$33)</f>
        <v>0</v>
      </c>
      <c r="G210" s="10"/>
      <c r="H210" s="1">
        <f>LOOKUP(G210,'标准'!$E$4:$E$33,'标准'!$A$4:$A$33)</f>
        <v>0</v>
      </c>
      <c r="I210" s="10"/>
      <c r="J210" s="1">
        <f>LOOKUP(I210,'标准'!$O$4:$O$33,'标准'!$H$4:$H$33)</f>
        <v>0</v>
      </c>
      <c r="K210" s="10"/>
      <c r="L210" s="1">
        <f>LOOKUP(K210,'标准'!$J$4:$J$33,'标准'!$H$4:$H$33)</f>
        <v>0</v>
      </c>
      <c r="M210" s="10"/>
      <c r="N210" s="1">
        <f>LOOKUP(M210,'标准'!$L$4:$L$33,'标准'!$H$4:$H$33)</f>
        <v>0</v>
      </c>
      <c r="O210" s="10"/>
      <c r="P210" s="1">
        <f>LOOKUP(O210,'标准'!$M$4:$M$33,'标准'!$H$4:$H$33)</f>
        <v>0</v>
      </c>
      <c r="Q210" s="10"/>
      <c r="R210" s="1">
        <f>LOOKUP(Q210,'标准'!$G$4:$G$33,'标准'!$A$4:$A$33)</f>
        <v>0</v>
      </c>
      <c r="S210" s="1">
        <f>H210+J210+L210+N210</f>
        <v>0</v>
      </c>
      <c r="T210" s="1">
        <f t="shared" si="3"/>
        <v>0</v>
      </c>
    </row>
    <row r="211" spans="1:20" ht="14.25">
      <c r="A211" s="7"/>
      <c r="B211" s="6"/>
      <c r="C211" s="3"/>
      <c r="D211" s="6"/>
      <c r="E211" s="10"/>
      <c r="F211" s="6">
        <f>LOOKUP(E211,'标准'!$C$4:$C$33,'标准'!$A$4:$A$33)</f>
        <v>0</v>
      </c>
      <c r="G211" s="10"/>
      <c r="H211" s="1">
        <f>LOOKUP(G211,'标准'!$E$4:$E$33,'标准'!$A$4:$A$33)</f>
        <v>0</v>
      </c>
      <c r="I211" s="10"/>
      <c r="J211" s="1">
        <f>LOOKUP(I211,'标准'!$O$4:$O$33,'标准'!$H$4:$H$33)</f>
        <v>0</v>
      </c>
      <c r="K211" s="10"/>
      <c r="L211" s="1">
        <f>LOOKUP(K211,'标准'!$J$4:$J$33,'标准'!$H$4:$H$33)</f>
        <v>0</v>
      </c>
      <c r="M211" s="10"/>
      <c r="N211" s="1">
        <f>LOOKUP(M211,'标准'!$L$4:$L$33,'标准'!$H$4:$H$33)</f>
        <v>0</v>
      </c>
      <c r="O211" s="10"/>
      <c r="P211" s="1">
        <f>LOOKUP(O211,'标准'!$M$4:$M$33,'标准'!$H$4:$H$33)</f>
        <v>0</v>
      </c>
      <c r="Q211" s="10"/>
      <c r="R211" s="1">
        <f>LOOKUP(Q211,'标准'!$G$4:$G$33,'标准'!$A$4:$A$33)</f>
        <v>0</v>
      </c>
      <c r="S211" s="1">
        <f>H211+J211+L211+N211</f>
        <v>0</v>
      </c>
      <c r="T211" s="1">
        <f t="shared" si="3"/>
        <v>0</v>
      </c>
    </row>
    <row r="212" spans="1:20" ht="14.25">
      <c r="A212" s="7"/>
      <c r="B212" s="6"/>
      <c r="C212" s="3"/>
      <c r="D212" s="6"/>
      <c r="E212" s="10"/>
      <c r="F212" s="6">
        <f>LOOKUP(E212,'标准'!$C$4:$C$33,'标准'!$A$4:$A$33)</f>
        <v>0</v>
      </c>
      <c r="G212" s="10"/>
      <c r="H212" s="1">
        <f>LOOKUP(G212,'标准'!$E$4:$E$33,'标准'!$A$4:$A$33)</f>
        <v>0</v>
      </c>
      <c r="I212" s="10"/>
      <c r="J212" s="1">
        <f>LOOKUP(I212,'标准'!$O$4:$O$33,'标准'!$H$4:$H$33)</f>
        <v>0</v>
      </c>
      <c r="K212" s="10"/>
      <c r="L212" s="1">
        <f>LOOKUP(K212,'标准'!$J$4:$J$33,'标准'!$H$4:$H$33)</f>
        <v>0</v>
      </c>
      <c r="M212" s="10"/>
      <c r="N212" s="1">
        <f>LOOKUP(M212,'标准'!$L$4:$L$33,'标准'!$H$4:$H$33)</f>
        <v>0</v>
      </c>
      <c r="O212" s="10"/>
      <c r="P212" s="1">
        <f>LOOKUP(O212,'标准'!$M$4:$M$33,'标准'!$H$4:$H$33)</f>
        <v>0</v>
      </c>
      <c r="Q212" s="10"/>
      <c r="R212" s="1">
        <f>LOOKUP(Q212,'标准'!$G$4:$G$33,'标准'!$A$4:$A$33)</f>
        <v>0</v>
      </c>
      <c r="S212" s="1">
        <f>H212+J212+L212+N212</f>
        <v>0</v>
      </c>
      <c r="T212" s="1">
        <f t="shared" si="3"/>
        <v>0</v>
      </c>
    </row>
    <row r="213" spans="1:20" ht="14.25">
      <c r="A213" s="7"/>
      <c r="B213" s="6"/>
      <c r="C213" s="3"/>
      <c r="D213" s="6"/>
      <c r="E213" s="10"/>
      <c r="F213" s="6">
        <f>LOOKUP(E213,'标准'!$C$4:$C$33,'标准'!$A$4:$A$33)</f>
        <v>0</v>
      </c>
      <c r="G213" s="10"/>
      <c r="H213" s="1">
        <f>LOOKUP(G213,'标准'!$E$4:$E$33,'标准'!$A$4:$A$33)</f>
        <v>0</v>
      </c>
      <c r="I213" s="10"/>
      <c r="J213" s="1">
        <f>LOOKUP(I213,'标准'!$O$4:$O$33,'标准'!$H$4:$H$33)</f>
        <v>0</v>
      </c>
      <c r="K213" s="10"/>
      <c r="L213" s="1">
        <f>LOOKUP(K213,'标准'!$J$4:$J$33,'标准'!$H$4:$H$33)</f>
        <v>0</v>
      </c>
      <c r="M213" s="10"/>
      <c r="N213" s="1">
        <f>LOOKUP(M213,'标准'!$L$4:$L$33,'标准'!$H$4:$H$33)</f>
        <v>0</v>
      </c>
      <c r="O213" s="10"/>
      <c r="P213" s="1">
        <f>LOOKUP(O213,'标准'!$M$4:$M$33,'标准'!$H$4:$H$33)</f>
        <v>0</v>
      </c>
      <c r="Q213" s="10"/>
      <c r="R213" s="1">
        <f>LOOKUP(Q213,'标准'!$G$4:$G$33,'标准'!$A$4:$A$33)</f>
        <v>0</v>
      </c>
      <c r="S213" s="1">
        <f>H213+J213+L213+N213</f>
        <v>0</v>
      </c>
      <c r="T213" s="1">
        <f t="shared" si="3"/>
        <v>0</v>
      </c>
    </row>
    <row r="214" spans="1:20" ht="14.25">
      <c r="A214" s="7"/>
      <c r="B214" s="6"/>
      <c r="C214" s="3"/>
      <c r="D214" s="6"/>
      <c r="E214" s="10"/>
      <c r="F214" s="6">
        <f>LOOKUP(E214,'标准'!$C$4:$C$33,'标准'!$A$4:$A$33)</f>
        <v>0</v>
      </c>
      <c r="G214" s="10"/>
      <c r="H214" s="1">
        <f>LOOKUP(G214,'标准'!$E$4:$E$33,'标准'!$A$4:$A$33)</f>
        <v>0</v>
      </c>
      <c r="I214" s="10"/>
      <c r="J214" s="1">
        <f>LOOKUP(I214,'标准'!$O$4:$O$33,'标准'!$H$4:$H$33)</f>
        <v>0</v>
      </c>
      <c r="K214" s="10"/>
      <c r="L214" s="1">
        <f>LOOKUP(K214,'标准'!$J$4:$J$33,'标准'!$H$4:$H$33)</f>
        <v>0</v>
      </c>
      <c r="M214" s="10"/>
      <c r="N214" s="1">
        <f>LOOKUP(M214,'标准'!$L$4:$L$33,'标准'!$H$4:$H$33)</f>
        <v>0</v>
      </c>
      <c r="O214" s="10"/>
      <c r="P214" s="1">
        <f>LOOKUP(O214,'标准'!$M$4:$M$33,'标准'!$H$4:$H$33)</f>
        <v>0</v>
      </c>
      <c r="Q214" s="10"/>
      <c r="R214" s="1">
        <f>LOOKUP(Q214,'标准'!$G$4:$G$33,'标准'!$A$4:$A$33)</f>
        <v>0</v>
      </c>
      <c r="S214" s="1">
        <f>H214+J214+L214+N214</f>
        <v>0</v>
      </c>
      <c r="T214" s="1">
        <f t="shared" si="3"/>
        <v>0</v>
      </c>
    </row>
    <row r="215" spans="1:20" ht="14.25">
      <c r="A215" s="7"/>
      <c r="B215" s="6"/>
      <c r="C215" s="3"/>
      <c r="D215" s="6"/>
      <c r="E215" s="10"/>
      <c r="F215" s="6">
        <f>LOOKUP(E215,'标准'!$C$4:$C$33,'标准'!$A$4:$A$33)</f>
        <v>0</v>
      </c>
      <c r="G215" s="10"/>
      <c r="H215" s="1">
        <f>LOOKUP(G215,'标准'!$E$4:$E$33,'标准'!$A$4:$A$33)</f>
        <v>0</v>
      </c>
      <c r="I215" s="10"/>
      <c r="J215" s="1">
        <f>LOOKUP(I215,'标准'!$O$4:$O$33,'标准'!$H$4:$H$33)</f>
        <v>0</v>
      </c>
      <c r="K215" s="10"/>
      <c r="L215" s="1">
        <f>LOOKUP(K215,'标准'!$J$4:$J$33,'标准'!$H$4:$H$33)</f>
        <v>0</v>
      </c>
      <c r="M215" s="10"/>
      <c r="N215" s="1">
        <f>LOOKUP(M215,'标准'!$L$4:$L$33,'标准'!$H$4:$H$33)</f>
        <v>0</v>
      </c>
      <c r="O215" s="10"/>
      <c r="P215" s="1">
        <f>LOOKUP(O215,'标准'!$M$4:$M$33,'标准'!$H$4:$H$33)</f>
        <v>0</v>
      </c>
      <c r="Q215" s="10"/>
      <c r="R215" s="1">
        <f>LOOKUP(Q215,'标准'!$G$4:$G$33,'标准'!$A$4:$A$33)</f>
        <v>0</v>
      </c>
      <c r="S215" s="1">
        <f>H215+J215+L215+N215</f>
        <v>0</v>
      </c>
      <c r="T215" s="1">
        <f t="shared" si="3"/>
        <v>0</v>
      </c>
    </row>
    <row r="216" spans="1:20" ht="14.25">
      <c r="A216" s="7"/>
      <c r="B216" s="6"/>
      <c r="C216" s="3"/>
      <c r="D216" s="6"/>
      <c r="E216" s="10"/>
      <c r="F216" s="6">
        <f>LOOKUP(E216,'标准'!$C$4:$C$33,'标准'!$A$4:$A$33)</f>
        <v>0</v>
      </c>
      <c r="G216" s="10"/>
      <c r="H216" s="1">
        <f>LOOKUP(G216,'标准'!$E$4:$E$33,'标准'!$A$4:$A$33)</f>
        <v>0</v>
      </c>
      <c r="I216" s="10"/>
      <c r="J216" s="1">
        <f>LOOKUP(I216,'标准'!$O$4:$O$33,'标准'!$H$4:$H$33)</f>
        <v>0</v>
      </c>
      <c r="K216" s="10"/>
      <c r="L216" s="1">
        <f>LOOKUP(K216,'标准'!$J$4:$J$33,'标准'!$H$4:$H$33)</f>
        <v>0</v>
      </c>
      <c r="M216" s="10"/>
      <c r="N216" s="1">
        <f>LOOKUP(M216,'标准'!$L$4:$L$33,'标准'!$H$4:$H$33)</f>
        <v>0</v>
      </c>
      <c r="O216" s="10"/>
      <c r="P216" s="1">
        <f>LOOKUP(O216,'标准'!$M$4:$M$33,'标准'!$H$4:$H$33)</f>
        <v>0</v>
      </c>
      <c r="Q216" s="10"/>
      <c r="R216" s="1">
        <f>LOOKUP(Q216,'标准'!$G$4:$G$33,'标准'!$A$4:$A$33)</f>
        <v>0</v>
      </c>
      <c r="S216" s="1">
        <f>H216+J216+L216+N216</f>
        <v>0</v>
      </c>
      <c r="T216" s="1">
        <f t="shared" si="3"/>
        <v>0</v>
      </c>
    </row>
    <row r="217" spans="1:20" ht="14.25">
      <c r="A217" s="7"/>
      <c r="B217" s="6"/>
      <c r="C217" s="3"/>
      <c r="D217" s="6"/>
      <c r="E217" s="10"/>
      <c r="F217" s="6">
        <f>LOOKUP(E217,'标准'!$C$4:$C$33,'标准'!$A$4:$A$33)</f>
        <v>0</v>
      </c>
      <c r="G217" s="10"/>
      <c r="H217" s="1">
        <f>LOOKUP(G217,'标准'!$E$4:$E$33,'标准'!$A$4:$A$33)</f>
        <v>0</v>
      </c>
      <c r="I217" s="10"/>
      <c r="J217" s="1">
        <f>LOOKUP(I217,'标准'!$O$4:$O$33,'标准'!$H$4:$H$33)</f>
        <v>0</v>
      </c>
      <c r="K217" s="10"/>
      <c r="L217" s="1">
        <f>LOOKUP(K217,'标准'!$J$4:$J$33,'标准'!$H$4:$H$33)</f>
        <v>0</v>
      </c>
      <c r="M217" s="10"/>
      <c r="N217" s="1">
        <f>LOOKUP(M217,'标准'!$L$4:$L$33,'标准'!$H$4:$H$33)</f>
        <v>0</v>
      </c>
      <c r="O217" s="10"/>
      <c r="P217" s="1">
        <f>LOOKUP(O217,'标准'!$M$4:$M$33,'标准'!$H$4:$H$33)</f>
        <v>0</v>
      </c>
      <c r="Q217" s="10"/>
      <c r="R217" s="1">
        <f>LOOKUP(Q217,'标准'!$G$4:$G$33,'标准'!$A$4:$A$33)</f>
        <v>0</v>
      </c>
      <c r="S217" s="1">
        <f>H217+J217+L217+N217</f>
        <v>0</v>
      </c>
      <c r="T217" s="1">
        <f t="shared" si="3"/>
        <v>0</v>
      </c>
    </row>
    <row r="218" spans="1:20" ht="14.25">
      <c r="A218" s="7"/>
      <c r="B218" s="6"/>
      <c r="C218" s="3"/>
      <c r="D218" s="6"/>
      <c r="E218" s="10"/>
      <c r="F218" s="6">
        <f>LOOKUP(E218,'标准'!$C$4:$C$33,'标准'!$A$4:$A$33)</f>
        <v>0</v>
      </c>
      <c r="G218" s="10"/>
      <c r="H218" s="1">
        <f>LOOKUP(G218,'标准'!$E$4:$E$33,'标准'!$A$4:$A$33)</f>
        <v>0</v>
      </c>
      <c r="I218" s="10"/>
      <c r="J218" s="1">
        <f>LOOKUP(I218,'标准'!$O$4:$O$33,'标准'!$H$4:$H$33)</f>
        <v>0</v>
      </c>
      <c r="K218" s="10"/>
      <c r="L218" s="1">
        <f>LOOKUP(K218,'标准'!$J$4:$J$33,'标准'!$H$4:$H$33)</f>
        <v>0</v>
      </c>
      <c r="M218" s="10"/>
      <c r="N218" s="1">
        <f>LOOKUP(M218,'标准'!$L$4:$L$33,'标准'!$H$4:$H$33)</f>
        <v>0</v>
      </c>
      <c r="O218" s="10"/>
      <c r="P218" s="1">
        <f>LOOKUP(O218,'标准'!$M$4:$M$33,'标准'!$H$4:$H$33)</f>
        <v>0</v>
      </c>
      <c r="Q218" s="10"/>
      <c r="R218" s="1">
        <f>LOOKUP(Q218,'标准'!$G$4:$G$33,'标准'!$A$4:$A$33)</f>
        <v>0</v>
      </c>
      <c r="S218" s="1">
        <f>H218+J218+L218+N218</f>
        <v>0</v>
      </c>
      <c r="T218" s="1">
        <f t="shared" si="3"/>
        <v>0</v>
      </c>
    </row>
    <row r="219" spans="1:20" ht="14.25">
      <c r="A219" s="7"/>
      <c r="B219" s="6"/>
      <c r="C219" s="3"/>
      <c r="D219" s="6"/>
      <c r="E219" s="10"/>
      <c r="F219" s="6">
        <f>LOOKUP(E219,'标准'!$C$4:$C$33,'标准'!$A$4:$A$33)</f>
        <v>0</v>
      </c>
      <c r="G219" s="10"/>
      <c r="H219" s="1">
        <f>LOOKUP(G219,'标准'!$E$4:$E$33,'标准'!$A$4:$A$33)</f>
        <v>0</v>
      </c>
      <c r="I219" s="10"/>
      <c r="J219" s="1">
        <f>LOOKUP(I219,'标准'!$O$4:$O$33,'标准'!$H$4:$H$33)</f>
        <v>0</v>
      </c>
      <c r="K219" s="10"/>
      <c r="L219" s="1">
        <f>LOOKUP(K219,'标准'!$J$4:$J$33,'标准'!$H$4:$H$33)</f>
        <v>0</v>
      </c>
      <c r="M219" s="10"/>
      <c r="N219" s="1">
        <f>LOOKUP(M219,'标准'!$L$4:$L$33,'标准'!$H$4:$H$33)</f>
        <v>0</v>
      </c>
      <c r="O219" s="10"/>
      <c r="P219" s="1">
        <f>LOOKUP(O219,'标准'!$M$4:$M$33,'标准'!$H$4:$H$33)</f>
        <v>0</v>
      </c>
      <c r="Q219" s="10"/>
      <c r="R219" s="1">
        <f>LOOKUP(Q219,'标准'!$G$4:$G$33,'标准'!$A$4:$A$33)</f>
        <v>0</v>
      </c>
      <c r="S219" s="1">
        <f>H219+J219+L219+N219</f>
        <v>0</v>
      </c>
      <c r="T219" s="1">
        <f t="shared" si="3"/>
        <v>0</v>
      </c>
    </row>
    <row r="220" spans="1:20" ht="14.25">
      <c r="A220" s="7"/>
      <c r="B220" s="6"/>
      <c r="C220" s="3"/>
      <c r="D220" s="6"/>
      <c r="E220" s="10"/>
      <c r="F220" s="6">
        <f>LOOKUP(E220,'标准'!$C$4:$C$33,'标准'!$A$4:$A$33)</f>
        <v>0</v>
      </c>
      <c r="G220" s="10"/>
      <c r="H220" s="1">
        <f>LOOKUP(G220,'标准'!$E$4:$E$33,'标准'!$A$4:$A$33)</f>
        <v>0</v>
      </c>
      <c r="I220" s="10"/>
      <c r="J220" s="1">
        <f>LOOKUP(I220,'标准'!$O$4:$O$33,'标准'!$H$4:$H$33)</f>
        <v>0</v>
      </c>
      <c r="K220" s="10"/>
      <c r="L220" s="1">
        <f>LOOKUP(K220,'标准'!$J$4:$J$33,'标准'!$H$4:$H$33)</f>
        <v>0</v>
      </c>
      <c r="M220" s="10"/>
      <c r="N220" s="1">
        <f>LOOKUP(M220,'标准'!$L$4:$L$33,'标准'!$H$4:$H$33)</f>
        <v>0</v>
      </c>
      <c r="O220" s="10"/>
      <c r="P220" s="1">
        <f>LOOKUP(O220,'标准'!$M$4:$M$33,'标准'!$H$4:$H$33)</f>
        <v>0</v>
      </c>
      <c r="Q220" s="10"/>
      <c r="R220" s="1">
        <f>LOOKUP(Q220,'标准'!$G$4:$G$33,'标准'!$A$4:$A$33)</f>
        <v>0</v>
      </c>
      <c r="S220" s="1">
        <f>H220+J220+L220+N220</f>
        <v>0</v>
      </c>
      <c r="T220" s="1">
        <f t="shared" si="3"/>
        <v>0</v>
      </c>
    </row>
    <row r="221" spans="1:20" ht="14.25">
      <c r="A221" s="7"/>
      <c r="B221" s="6"/>
      <c r="C221" s="3"/>
      <c r="D221" s="6"/>
      <c r="E221" s="10"/>
      <c r="F221" s="6">
        <f>LOOKUP(E221,'标准'!$C$4:$C$33,'标准'!$A$4:$A$33)</f>
        <v>0</v>
      </c>
      <c r="G221" s="10"/>
      <c r="H221" s="1">
        <f>LOOKUP(G221,'标准'!$E$4:$E$33,'标准'!$A$4:$A$33)</f>
        <v>0</v>
      </c>
      <c r="I221" s="10"/>
      <c r="J221" s="1">
        <f>LOOKUP(I221,'标准'!$O$4:$O$33,'标准'!$H$4:$H$33)</f>
        <v>0</v>
      </c>
      <c r="K221" s="10"/>
      <c r="L221" s="1">
        <f>LOOKUP(K221,'标准'!$J$4:$J$33,'标准'!$H$4:$H$33)</f>
        <v>0</v>
      </c>
      <c r="M221" s="10"/>
      <c r="N221" s="1">
        <f>LOOKUP(M221,'标准'!$L$4:$L$33,'标准'!$H$4:$H$33)</f>
        <v>0</v>
      </c>
      <c r="O221" s="10"/>
      <c r="P221" s="1">
        <f>LOOKUP(O221,'标准'!$M$4:$M$33,'标准'!$H$4:$H$33)</f>
        <v>0</v>
      </c>
      <c r="Q221" s="10"/>
      <c r="R221" s="1">
        <f>LOOKUP(Q221,'标准'!$G$4:$G$33,'标准'!$A$4:$A$33)</f>
        <v>0</v>
      </c>
      <c r="S221" s="1">
        <f>H221+J221+L221+N221</f>
        <v>0</v>
      </c>
      <c r="T221" s="1">
        <f t="shared" si="3"/>
        <v>0</v>
      </c>
    </row>
    <row r="222" spans="1:20" ht="14.25">
      <c r="A222" s="7"/>
      <c r="B222" s="6"/>
      <c r="C222" s="3"/>
      <c r="D222" s="6"/>
      <c r="E222" s="10"/>
      <c r="F222" s="6">
        <f>LOOKUP(E222,'标准'!$C$4:$C$33,'标准'!$A$4:$A$33)</f>
        <v>0</v>
      </c>
      <c r="G222" s="10"/>
      <c r="H222" s="1">
        <f>LOOKUP(G222,'标准'!$E$4:$E$33,'标准'!$A$4:$A$33)</f>
        <v>0</v>
      </c>
      <c r="I222" s="10"/>
      <c r="J222" s="1">
        <f>LOOKUP(I222,'标准'!$O$4:$O$33,'标准'!$H$4:$H$33)</f>
        <v>0</v>
      </c>
      <c r="K222" s="10"/>
      <c r="L222" s="1">
        <f>LOOKUP(K222,'标准'!$J$4:$J$33,'标准'!$H$4:$H$33)</f>
        <v>0</v>
      </c>
      <c r="M222" s="10"/>
      <c r="N222" s="1">
        <f>LOOKUP(M222,'标准'!$L$4:$L$33,'标准'!$H$4:$H$33)</f>
        <v>0</v>
      </c>
      <c r="O222" s="10"/>
      <c r="P222" s="1">
        <f>LOOKUP(O222,'标准'!$M$4:$M$33,'标准'!$H$4:$H$33)</f>
        <v>0</v>
      </c>
      <c r="Q222" s="10"/>
      <c r="R222" s="1">
        <f>LOOKUP(Q222,'标准'!$G$4:$G$33,'标准'!$A$4:$A$33)</f>
        <v>0</v>
      </c>
      <c r="S222" s="1">
        <f>H222+J222+L222+N222</f>
        <v>0</v>
      </c>
      <c r="T222" s="1">
        <f t="shared" si="3"/>
        <v>0</v>
      </c>
    </row>
    <row r="223" spans="1:20" ht="14.25">
      <c r="A223" s="7"/>
      <c r="B223" s="6"/>
      <c r="C223" s="3"/>
      <c r="D223" s="6"/>
      <c r="E223" s="10"/>
      <c r="F223" s="6">
        <f>LOOKUP(E223,'标准'!$C$4:$C$33,'标准'!$A$4:$A$33)</f>
        <v>0</v>
      </c>
      <c r="G223" s="10"/>
      <c r="H223" s="1">
        <f>LOOKUP(G223,'标准'!$E$4:$E$33,'标准'!$A$4:$A$33)</f>
        <v>0</v>
      </c>
      <c r="I223" s="10"/>
      <c r="J223" s="1">
        <f>LOOKUP(I223,'标准'!$O$4:$O$33,'标准'!$H$4:$H$33)</f>
        <v>0</v>
      </c>
      <c r="K223" s="10"/>
      <c r="L223" s="1">
        <f>LOOKUP(K223,'标准'!$J$4:$J$33,'标准'!$H$4:$H$33)</f>
        <v>0</v>
      </c>
      <c r="M223" s="10"/>
      <c r="N223" s="1">
        <f>LOOKUP(M223,'标准'!$L$4:$L$33,'标准'!$H$4:$H$33)</f>
        <v>0</v>
      </c>
      <c r="O223" s="10"/>
      <c r="P223" s="1">
        <f>LOOKUP(O223,'标准'!$M$4:$M$33,'标准'!$H$4:$H$33)</f>
        <v>0</v>
      </c>
      <c r="Q223" s="10"/>
      <c r="R223" s="1">
        <f>LOOKUP(Q223,'标准'!$G$4:$G$33,'标准'!$A$4:$A$33)</f>
        <v>0</v>
      </c>
      <c r="S223" s="1">
        <f>H223+J223+L223+N223</f>
        <v>0</v>
      </c>
      <c r="T223" s="1">
        <f t="shared" si="3"/>
        <v>0</v>
      </c>
    </row>
    <row r="224" spans="1:20" ht="14.25">
      <c r="A224" s="7"/>
      <c r="B224" s="6"/>
      <c r="C224" s="3"/>
      <c r="D224" s="6"/>
      <c r="E224" s="10"/>
      <c r="F224" s="6">
        <f>LOOKUP(E224,'标准'!$C$4:$C$33,'标准'!$A$4:$A$33)</f>
        <v>0</v>
      </c>
      <c r="G224" s="10"/>
      <c r="H224" s="1">
        <f>LOOKUP(G224,'标准'!$E$4:$E$33,'标准'!$A$4:$A$33)</f>
        <v>0</v>
      </c>
      <c r="I224" s="10"/>
      <c r="J224" s="1">
        <f>LOOKUP(I224,'标准'!$O$4:$O$33,'标准'!$H$4:$H$33)</f>
        <v>0</v>
      </c>
      <c r="K224" s="10"/>
      <c r="L224" s="1">
        <f>LOOKUP(K224,'标准'!$J$4:$J$33,'标准'!$H$4:$H$33)</f>
        <v>0</v>
      </c>
      <c r="M224" s="10"/>
      <c r="N224" s="1">
        <f>LOOKUP(M224,'标准'!$L$4:$L$33,'标准'!$H$4:$H$33)</f>
        <v>0</v>
      </c>
      <c r="O224" s="10"/>
      <c r="P224" s="1">
        <f>LOOKUP(O224,'标准'!$M$4:$M$33,'标准'!$H$4:$H$33)</f>
        <v>0</v>
      </c>
      <c r="Q224" s="10"/>
      <c r="R224" s="1">
        <f>LOOKUP(Q224,'标准'!$G$4:$G$33,'标准'!$A$4:$A$33)</f>
        <v>0</v>
      </c>
      <c r="S224" s="1">
        <f>H224+J224+L224+N224</f>
        <v>0</v>
      </c>
      <c r="T224" s="1">
        <f t="shared" si="3"/>
        <v>0</v>
      </c>
    </row>
    <row r="225" spans="1:20" ht="14.25">
      <c r="A225" s="7"/>
      <c r="B225" s="6"/>
      <c r="C225" s="3"/>
      <c r="D225" s="6"/>
      <c r="E225" s="10"/>
      <c r="F225" s="6">
        <f>LOOKUP(E225,'标准'!$C$4:$C$33,'标准'!$A$4:$A$33)</f>
        <v>0</v>
      </c>
      <c r="G225" s="10"/>
      <c r="H225" s="1">
        <f>LOOKUP(G225,'标准'!$E$4:$E$33,'标准'!$A$4:$A$33)</f>
        <v>0</v>
      </c>
      <c r="I225" s="10"/>
      <c r="J225" s="1">
        <f>LOOKUP(I225,'标准'!$O$4:$O$33,'标准'!$H$4:$H$33)</f>
        <v>0</v>
      </c>
      <c r="K225" s="10"/>
      <c r="L225" s="1">
        <f>LOOKUP(K225,'标准'!$J$4:$J$33,'标准'!$H$4:$H$33)</f>
        <v>0</v>
      </c>
      <c r="M225" s="10"/>
      <c r="N225" s="1">
        <f>LOOKUP(M225,'标准'!$L$4:$L$33,'标准'!$H$4:$H$33)</f>
        <v>0</v>
      </c>
      <c r="O225" s="10"/>
      <c r="P225" s="1">
        <f>LOOKUP(O225,'标准'!$M$4:$M$33,'标准'!$H$4:$H$33)</f>
        <v>0</v>
      </c>
      <c r="Q225" s="10"/>
      <c r="R225" s="1">
        <f>LOOKUP(Q225,'标准'!$G$4:$G$33,'标准'!$A$4:$A$33)</f>
        <v>0</v>
      </c>
      <c r="S225" s="1">
        <f>H225+J225+L225+N225</f>
        <v>0</v>
      </c>
      <c r="T225" s="1">
        <f t="shared" si="3"/>
        <v>0</v>
      </c>
    </row>
    <row r="226" spans="1:20" ht="14.25">
      <c r="A226" s="7"/>
      <c r="B226" s="6"/>
      <c r="C226" s="3"/>
      <c r="D226" s="6"/>
      <c r="E226" s="10"/>
      <c r="F226" s="6">
        <f>LOOKUP(E226,'标准'!$C$4:$C$33,'标准'!$A$4:$A$33)</f>
        <v>0</v>
      </c>
      <c r="G226" s="10"/>
      <c r="H226" s="1">
        <f>LOOKUP(G226,'标准'!$E$4:$E$33,'标准'!$A$4:$A$33)</f>
        <v>0</v>
      </c>
      <c r="I226" s="10"/>
      <c r="J226" s="1">
        <f>LOOKUP(I226,'标准'!$O$4:$O$33,'标准'!$H$4:$H$33)</f>
        <v>0</v>
      </c>
      <c r="K226" s="10"/>
      <c r="L226" s="1">
        <f>LOOKUP(K226,'标准'!$J$4:$J$33,'标准'!$H$4:$H$33)</f>
        <v>0</v>
      </c>
      <c r="M226" s="10"/>
      <c r="N226" s="1">
        <f>LOOKUP(M226,'标准'!$L$4:$L$33,'标准'!$H$4:$H$33)</f>
        <v>0</v>
      </c>
      <c r="O226" s="10"/>
      <c r="P226" s="1">
        <f>LOOKUP(O226,'标准'!$M$4:$M$33,'标准'!$H$4:$H$33)</f>
        <v>0</v>
      </c>
      <c r="Q226" s="10"/>
      <c r="R226" s="1">
        <f>LOOKUP(Q226,'标准'!$G$4:$G$33,'标准'!$A$4:$A$33)</f>
        <v>0</v>
      </c>
      <c r="S226" s="1">
        <f>H226+J226+L226+N226</f>
        <v>0</v>
      </c>
      <c r="T226" s="1">
        <f t="shared" si="3"/>
        <v>0</v>
      </c>
    </row>
    <row r="227" spans="1:20" ht="14.25">
      <c r="A227" s="7"/>
      <c r="B227" s="6"/>
      <c r="C227" s="3"/>
      <c r="D227" s="6"/>
      <c r="E227" s="10"/>
      <c r="F227" s="6">
        <f>LOOKUP(E227,'标准'!$C$4:$C$33,'标准'!$A$4:$A$33)</f>
        <v>0</v>
      </c>
      <c r="G227" s="10"/>
      <c r="H227" s="1">
        <f>LOOKUP(G227,'标准'!$E$4:$E$33,'标准'!$A$4:$A$33)</f>
        <v>0</v>
      </c>
      <c r="I227" s="10"/>
      <c r="J227" s="1">
        <f>LOOKUP(I227,'标准'!$O$4:$O$33,'标准'!$H$4:$H$33)</f>
        <v>0</v>
      </c>
      <c r="K227" s="10"/>
      <c r="L227" s="1">
        <f>LOOKUP(K227,'标准'!$J$4:$J$33,'标准'!$H$4:$H$33)</f>
        <v>0</v>
      </c>
      <c r="M227" s="10"/>
      <c r="N227" s="1">
        <f>LOOKUP(M227,'标准'!$L$4:$L$33,'标准'!$H$4:$H$33)</f>
        <v>0</v>
      </c>
      <c r="O227" s="10"/>
      <c r="P227" s="1">
        <f>LOOKUP(O227,'标准'!$M$4:$M$33,'标准'!$H$4:$H$33)</f>
        <v>0</v>
      </c>
      <c r="Q227" s="10"/>
      <c r="R227" s="1">
        <f>LOOKUP(Q227,'标准'!$G$4:$G$33,'标准'!$A$4:$A$33)</f>
        <v>0</v>
      </c>
      <c r="S227" s="1">
        <f>H227+J227+L227+N227</f>
        <v>0</v>
      </c>
      <c r="T227" s="1">
        <f t="shared" si="3"/>
        <v>0</v>
      </c>
    </row>
    <row r="228" spans="1:20" ht="14.25">
      <c r="A228" s="7"/>
      <c r="B228" s="6"/>
      <c r="C228" s="3"/>
      <c r="D228" s="6"/>
      <c r="E228" s="10"/>
      <c r="F228" s="6">
        <f>LOOKUP(E228,'标准'!$C$4:$C$33,'标准'!$A$4:$A$33)</f>
        <v>0</v>
      </c>
      <c r="G228" s="10"/>
      <c r="H228" s="1">
        <f>LOOKUP(G228,'标准'!$E$4:$E$33,'标准'!$A$4:$A$33)</f>
        <v>0</v>
      </c>
      <c r="I228" s="10"/>
      <c r="J228" s="1">
        <f>LOOKUP(I228,'标准'!$O$4:$O$33,'标准'!$H$4:$H$33)</f>
        <v>0</v>
      </c>
      <c r="K228" s="10"/>
      <c r="L228" s="1">
        <f>LOOKUP(K228,'标准'!$J$4:$J$33,'标准'!$H$4:$H$33)</f>
        <v>0</v>
      </c>
      <c r="M228" s="10"/>
      <c r="N228" s="1">
        <f>LOOKUP(M228,'标准'!$L$4:$L$33,'标准'!$H$4:$H$33)</f>
        <v>0</v>
      </c>
      <c r="O228" s="10"/>
      <c r="P228" s="1">
        <f>LOOKUP(O228,'标准'!$M$4:$M$33,'标准'!$H$4:$H$33)</f>
        <v>0</v>
      </c>
      <c r="Q228" s="10"/>
      <c r="R228" s="1">
        <f>LOOKUP(Q228,'标准'!$G$4:$G$33,'标准'!$A$4:$A$33)</f>
        <v>0</v>
      </c>
      <c r="S228" s="1">
        <f>H228+J228+L228+N228</f>
        <v>0</v>
      </c>
      <c r="T228" s="1">
        <f t="shared" si="3"/>
        <v>0</v>
      </c>
    </row>
    <row r="229" spans="1:20" ht="14.25">
      <c r="A229" s="7"/>
      <c r="B229" s="6"/>
      <c r="C229" s="3"/>
      <c r="D229" s="6"/>
      <c r="E229" s="10"/>
      <c r="F229" s="6">
        <f>LOOKUP(E229,'标准'!$C$4:$C$33,'标准'!$A$4:$A$33)</f>
        <v>0</v>
      </c>
      <c r="G229" s="10"/>
      <c r="H229" s="1">
        <f>LOOKUP(G229,'标准'!$E$4:$E$33,'标准'!$A$4:$A$33)</f>
        <v>0</v>
      </c>
      <c r="I229" s="10"/>
      <c r="J229" s="1">
        <f>LOOKUP(I229,'标准'!$O$4:$O$33,'标准'!$H$4:$H$33)</f>
        <v>0</v>
      </c>
      <c r="K229" s="10"/>
      <c r="L229" s="1">
        <f>LOOKUP(K229,'标准'!$J$4:$J$33,'标准'!$H$4:$H$33)</f>
        <v>0</v>
      </c>
      <c r="M229" s="10"/>
      <c r="N229" s="1">
        <f>LOOKUP(M229,'标准'!$L$4:$L$33,'标准'!$H$4:$H$33)</f>
        <v>0</v>
      </c>
      <c r="O229" s="10"/>
      <c r="P229" s="1">
        <f>LOOKUP(O229,'标准'!$M$4:$M$33,'标准'!$H$4:$H$33)</f>
        <v>0</v>
      </c>
      <c r="Q229" s="10"/>
      <c r="R229" s="1">
        <f>LOOKUP(Q229,'标准'!$G$4:$G$33,'标准'!$A$4:$A$33)</f>
        <v>0</v>
      </c>
      <c r="S229" s="1">
        <f>H229+J229+L229+N229</f>
        <v>0</v>
      </c>
      <c r="T229" s="1">
        <f t="shared" si="3"/>
        <v>0</v>
      </c>
    </row>
    <row r="230" spans="1:20" ht="14.25">
      <c r="A230" s="7"/>
      <c r="B230" s="6"/>
      <c r="C230" s="3"/>
      <c r="D230" s="6"/>
      <c r="E230" s="10"/>
      <c r="F230" s="6">
        <f>LOOKUP(E230,'标准'!$C$4:$C$33,'标准'!$A$4:$A$33)</f>
        <v>0</v>
      </c>
      <c r="G230" s="10"/>
      <c r="H230" s="1">
        <f>LOOKUP(G230,'标准'!$E$4:$E$33,'标准'!$A$4:$A$33)</f>
        <v>0</v>
      </c>
      <c r="I230" s="10"/>
      <c r="J230" s="1">
        <f>LOOKUP(I230,'标准'!$O$4:$O$33,'标准'!$H$4:$H$33)</f>
        <v>0</v>
      </c>
      <c r="K230" s="10"/>
      <c r="L230" s="1">
        <f>LOOKUP(K230,'标准'!$J$4:$J$33,'标准'!$H$4:$H$33)</f>
        <v>0</v>
      </c>
      <c r="M230" s="10"/>
      <c r="N230" s="1">
        <f>LOOKUP(M230,'标准'!$L$4:$L$33,'标准'!$H$4:$H$33)</f>
        <v>0</v>
      </c>
      <c r="O230" s="10"/>
      <c r="P230" s="1">
        <f>LOOKUP(O230,'标准'!$M$4:$M$33,'标准'!$H$4:$H$33)</f>
        <v>0</v>
      </c>
      <c r="Q230" s="10"/>
      <c r="R230" s="1">
        <f>LOOKUP(Q230,'标准'!$G$4:$G$33,'标准'!$A$4:$A$33)</f>
        <v>0</v>
      </c>
      <c r="S230" s="1">
        <f>H230+J230+L230+N230</f>
        <v>0</v>
      </c>
      <c r="T230" s="1">
        <f t="shared" si="3"/>
        <v>0</v>
      </c>
    </row>
    <row r="231" spans="1:20" ht="14.25">
      <c r="A231" s="7"/>
      <c r="B231" s="6"/>
      <c r="C231" s="3"/>
      <c r="D231" s="6"/>
      <c r="E231" s="10"/>
      <c r="F231" s="6">
        <f>LOOKUP(E231,'标准'!$C$4:$C$33,'标准'!$A$4:$A$33)</f>
        <v>0</v>
      </c>
      <c r="G231" s="10"/>
      <c r="H231" s="1">
        <f>LOOKUP(G231,'标准'!$E$4:$E$33,'标准'!$A$4:$A$33)</f>
        <v>0</v>
      </c>
      <c r="I231" s="10"/>
      <c r="J231" s="1">
        <f>LOOKUP(I231,'标准'!$O$4:$O$33,'标准'!$H$4:$H$33)</f>
        <v>0</v>
      </c>
      <c r="K231" s="10"/>
      <c r="L231" s="1">
        <f>LOOKUP(K231,'标准'!$J$4:$J$33,'标准'!$H$4:$H$33)</f>
        <v>0</v>
      </c>
      <c r="M231" s="10"/>
      <c r="N231" s="1">
        <f>LOOKUP(M231,'标准'!$L$4:$L$33,'标准'!$H$4:$H$33)</f>
        <v>0</v>
      </c>
      <c r="O231" s="10"/>
      <c r="P231" s="1">
        <f>LOOKUP(O231,'标准'!$M$4:$M$33,'标准'!$H$4:$H$33)</f>
        <v>0</v>
      </c>
      <c r="Q231" s="10"/>
      <c r="R231" s="1">
        <f>LOOKUP(Q231,'标准'!$G$4:$G$33,'标准'!$A$4:$A$33)</f>
        <v>0</v>
      </c>
      <c r="S231" s="1">
        <f>H231+J231+L231+N231</f>
        <v>0</v>
      </c>
      <c r="T231" s="1">
        <f t="shared" si="3"/>
        <v>0</v>
      </c>
    </row>
    <row r="232" spans="1:20" ht="14.25">
      <c r="A232" s="7"/>
      <c r="B232" s="6"/>
      <c r="C232" s="8"/>
      <c r="D232" s="6"/>
      <c r="E232" s="10"/>
      <c r="F232" s="6">
        <f>LOOKUP(E232,'标准'!$C$4:$C$33,'标准'!$A$4:$A$33)</f>
        <v>0</v>
      </c>
      <c r="G232" s="10"/>
      <c r="H232" s="1">
        <f>LOOKUP(G232,'标准'!$E$4:$E$33,'标准'!$A$4:$A$33)</f>
        <v>0</v>
      </c>
      <c r="I232" s="10"/>
      <c r="J232" s="1">
        <f>LOOKUP(I232,'标准'!$O$4:$O$33,'标准'!$H$4:$H$33)</f>
        <v>0</v>
      </c>
      <c r="K232" s="10"/>
      <c r="L232" s="1">
        <f>LOOKUP(K232,'标准'!$J$4:$J$33,'标准'!$H$4:$H$33)</f>
        <v>0</v>
      </c>
      <c r="M232" s="10"/>
      <c r="N232" s="1">
        <f>LOOKUP(M232,'标准'!$L$4:$L$33,'标准'!$H$4:$H$33)</f>
        <v>0</v>
      </c>
      <c r="O232" s="10"/>
      <c r="P232" s="1">
        <f>LOOKUP(O232,'标准'!$M$4:$M$33,'标准'!$H$4:$H$33)</f>
        <v>0</v>
      </c>
      <c r="Q232" s="10"/>
      <c r="R232" s="1">
        <f>LOOKUP(Q232,'标准'!$G$4:$G$33,'标准'!$A$4:$A$33)</f>
        <v>0</v>
      </c>
      <c r="S232" s="1">
        <f>H232+J232+L232+N232</f>
        <v>0</v>
      </c>
      <c r="T232" s="1">
        <f t="shared" si="3"/>
        <v>0</v>
      </c>
    </row>
    <row r="233" spans="1:20" ht="14.25">
      <c r="A233" s="7"/>
      <c r="B233" s="6"/>
      <c r="C233" s="3"/>
      <c r="D233" s="6"/>
      <c r="E233" s="10"/>
      <c r="F233" s="6">
        <f>LOOKUP(E233,'标准'!$C$4:$C$33,'标准'!$A$4:$A$33)</f>
        <v>0</v>
      </c>
      <c r="G233" s="10"/>
      <c r="H233" s="1">
        <f>LOOKUP(G233,'标准'!$E$4:$E$33,'标准'!$A$4:$A$33)</f>
        <v>0</v>
      </c>
      <c r="I233" s="10"/>
      <c r="J233" s="1">
        <f>LOOKUP(I233,'标准'!$O$4:$O$33,'标准'!$H$4:$H$33)</f>
        <v>0</v>
      </c>
      <c r="K233" s="10"/>
      <c r="L233" s="1">
        <f>LOOKUP(K233,'标准'!$J$4:$J$33,'标准'!$H$4:$H$33)</f>
        <v>0</v>
      </c>
      <c r="M233" s="10"/>
      <c r="N233" s="1">
        <f>LOOKUP(M233,'标准'!$L$4:$L$33,'标准'!$H$4:$H$33)</f>
        <v>0</v>
      </c>
      <c r="O233" s="10"/>
      <c r="P233" s="1">
        <f>LOOKUP(O233,'标准'!$M$4:$M$33,'标准'!$H$4:$H$33)</f>
        <v>0</v>
      </c>
      <c r="Q233" s="10"/>
      <c r="R233" s="1">
        <f>LOOKUP(Q233,'标准'!$G$4:$G$33,'标准'!$A$4:$A$33)</f>
        <v>0</v>
      </c>
      <c r="S233" s="1">
        <f>H233+J233+L233+N233</f>
        <v>0</v>
      </c>
      <c r="T233" s="1">
        <f t="shared" si="3"/>
        <v>0</v>
      </c>
    </row>
    <row r="234" spans="1:20" ht="14.25">
      <c r="A234" s="7"/>
      <c r="B234" s="6"/>
      <c r="C234" s="3"/>
      <c r="D234" s="6"/>
      <c r="E234" s="10"/>
      <c r="F234" s="6">
        <f>LOOKUP(E234,'标准'!$C$4:$C$33,'标准'!$A$4:$A$33)</f>
        <v>0</v>
      </c>
      <c r="G234" s="10"/>
      <c r="H234" s="1">
        <f>LOOKUP(G234,'标准'!$E$4:$E$33,'标准'!$A$4:$A$33)</f>
        <v>0</v>
      </c>
      <c r="I234" s="10"/>
      <c r="J234" s="1">
        <f>LOOKUP(I234,'标准'!$O$4:$O$33,'标准'!$H$4:$H$33)</f>
        <v>0</v>
      </c>
      <c r="K234" s="10"/>
      <c r="L234" s="1">
        <f>LOOKUP(K234,'标准'!$J$4:$J$33,'标准'!$H$4:$H$33)</f>
        <v>0</v>
      </c>
      <c r="M234" s="10"/>
      <c r="N234" s="1">
        <f>LOOKUP(M234,'标准'!$L$4:$L$33,'标准'!$H$4:$H$33)</f>
        <v>0</v>
      </c>
      <c r="O234" s="10"/>
      <c r="P234" s="1">
        <f>LOOKUP(O234,'标准'!$M$4:$M$33,'标准'!$H$4:$H$33)</f>
        <v>0</v>
      </c>
      <c r="Q234" s="10"/>
      <c r="R234" s="1">
        <f>LOOKUP(Q234,'标准'!$G$4:$G$33,'标准'!$A$4:$A$33)</f>
        <v>0</v>
      </c>
      <c r="S234" s="1">
        <f>H234+J234+L234+N234</f>
        <v>0</v>
      </c>
      <c r="T234" s="1">
        <f t="shared" si="3"/>
        <v>0</v>
      </c>
    </row>
    <row r="235" spans="1:20" ht="14.25">
      <c r="A235" s="7"/>
      <c r="B235" s="6"/>
      <c r="C235" s="3"/>
      <c r="D235" s="6"/>
      <c r="E235" s="10"/>
      <c r="F235" s="6">
        <f>LOOKUP(E235,'标准'!$C$4:$C$33,'标准'!$A$4:$A$33)</f>
        <v>0</v>
      </c>
      <c r="G235" s="10"/>
      <c r="H235" s="1">
        <f>LOOKUP(G235,'标准'!$E$4:$E$33,'标准'!$A$4:$A$33)</f>
        <v>0</v>
      </c>
      <c r="I235" s="10"/>
      <c r="J235" s="1">
        <f>LOOKUP(I235,'标准'!$O$4:$O$33,'标准'!$H$4:$H$33)</f>
        <v>0</v>
      </c>
      <c r="K235" s="10"/>
      <c r="L235" s="1">
        <f>LOOKUP(K235,'标准'!$J$4:$J$33,'标准'!$H$4:$H$33)</f>
        <v>0</v>
      </c>
      <c r="M235" s="10"/>
      <c r="N235" s="1">
        <f>LOOKUP(M235,'标准'!$L$4:$L$33,'标准'!$H$4:$H$33)</f>
        <v>0</v>
      </c>
      <c r="O235" s="10"/>
      <c r="P235" s="1">
        <f>LOOKUP(O235,'标准'!$M$4:$M$33,'标准'!$H$4:$H$33)</f>
        <v>0</v>
      </c>
      <c r="Q235" s="10"/>
      <c r="R235" s="1">
        <f>LOOKUP(Q235,'标准'!$G$4:$G$33,'标准'!$A$4:$A$33)</f>
        <v>0</v>
      </c>
      <c r="S235" s="1">
        <f>H235+J235+L235+N235</f>
        <v>0</v>
      </c>
      <c r="T235" s="1">
        <f t="shared" si="3"/>
        <v>0</v>
      </c>
    </row>
    <row r="236" spans="1:20" ht="14.25">
      <c r="A236" s="7"/>
      <c r="B236" s="6"/>
      <c r="C236" s="3"/>
      <c r="D236" s="6"/>
      <c r="E236" s="10"/>
      <c r="F236" s="6">
        <f>LOOKUP(E236,'标准'!$C$4:$C$33,'标准'!$A$4:$A$33)</f>
        <v>0</v>
      </c>
      <c r="G236" s="10"/>
      <c r="H236" s="1">
        <f>LOOKUP(G236,'标准'!$E$4:$E$33,'标准'!$A$4:$A$33)</f>
        <v>0</v>
      </c>
      <c r="I236" s="10"/>
      <c r="J236" s="1">
        <f>LOOKUP(I236,'标准'!$O$4:$O$33,'标准'!$H$4:$H$33)</f>
        <v>0</v>
      </c>
      <c r="K236" s="10"/>
      <c r="L236" s="1">
        <f>LOOKUP(K236,'标准'!$J$4:$J$33,'标准'!$H$4:$H$33)</f>
        <v>0</v>
      </c>
      <c r="M236" s="10"/>
      <c r="N236" s="1">
        <f>LOOKUP(M236,'标准'!$L$4:$L$33,'标准'!$H$4:$H$33)</f>
        <v>0</v>
      </c>
      <c r="O236" s="10"/>
      <c r="P236" s="1">
        <f>LOOKUP(O236,'标准'!$M$4:$M$33,'标准'!$H$4:$H$33)</f>
        <v>0</v>
      </c>
      <c r="Q236" s="10"/>
      <c r="R236" s="1">
        <f>LOOKUP(Q236,'标准'!$G$4:$G$33,'标准'!$A$4:$A$33)</f>
        <v>0</v>
      </c>
      <c r="S236" s="1">
        <f>H236+J236+L236+N236</f>
        <v>0</v>
      </c>
      <c r="T236" s="1">
        <f t="shared" si="3"/>
        <v>0</v>
      </c>
    </row>
    <row r="237" spans="1:20" ht="14.25">
      <c r="A237" s="7"/>
      <c r="B237" s="6"/>
      <c r="C237" s="3"/>
      <c r="D237" s="6"/>
      <c r="E237" s="10"/>
      <c r="F237" s="6">
        <f>LOOKUP(E237,'标准'!$C$4:$C$33,'标准'!$A$4:$A$33)</f>
        <v>0</v>
      </c>
      <c r="G237" s="10"/>
      <c r="H237" s="1">
        <f>LOOKUP(G237,'标准'!$E$4:$E$33,'标准'!$A$4:$A$33)</f>
        <v>0</v>
      </c>
      <c r="I237" s="10"/>
      <c r="J237" s="1">
        <f>LOOKUP(I237,'标准'!$O$4:$O$33,'标准'!$H$4:$H$33)</f>
        <v>0</v>
      </c>
      <c r="K237" s="10"/>
      <c r="L237" s="1">
        <f>LOOKUP(K237,'标准'!$J$4:$J$33,'标准'!$H$4:$H$33)</f>
        <v>0</v>
      </c>
      <c r="M237" s="10"/>
      <c r="N237" s="1">
        <f>LOOKUP(M237,'标准'!$L$4:$L$33,'标准'!$H$4:$H$33)</f>
        <v>0</v>
      </c>
      <c r="O237" s="10"/>
      <c r="P237" s="1">
        <f>LOOKUP(O237,'标准'!$M$4:$M$33,'标准'!$H$4:$H$33)</f>
        <v>0</v>
      </c>
      <c r="Q237" s="10"/>
      <c r="R237" s="1">
        <f>LOOKUP(Q237,'标准'!$G$4:$G$33,'标准'!$A$4:$A$33)</f>
        <v>0</v>
      </c>
      <c r="S237" s="1">
        <f>H237+J237+L237+N237</f>
        <v>0</v>
      </c>
      <c r="T237" s="1">
        <f t="shared" si="3"/>
        <v>0</v>
      </c>
    </row>
    <row r="238" spans="1:20" ht="14.25">
      <c r="A238" s="7"/>
      <c r="B238" s="6"/>
      <c r="C238" s="3"/>
      <c r="D238" s="6"/>
      <c r="E238" s="10"/>
      <c r="F238" s="6">
        <f>LOOKUP(E238,'标准'!$C$4:$C$33,'标准'!$A$4:$A$33)</f>
        <v>0</v>
      </c>
      <c r="G238" s="10"/>
      <c r="H238" s="1">
        <f>LOOKUP(G238,'标准'!$E$4:$E$33,'标准'!$A$4:$A$33)</f>
        <v>0</v>
      </c>
      <c r="I238" s="10"/>
      <c r="J238" s="1">
        <f>LOOKUP(I238,'标准'!$O$4:$O$33,'标准'!$H$4:$H$33)</f>
        <v>0</v>
      </c>
      <c r="K238" s="10"/>
      <c r="L238" s="1">
        <f>LOOKUP(K238,'标准'!$J$4:$J$33,'标准'!$H$4:$H$33)</f>
        <v>0</v>
      </c>
      <c r="M238" s="10"/>
      <c r="N238" s="1">
        <f>LOOKUP(M238,'标准'!$L$4:$L$33,'标准'!$H$4:$H$33)</f>
        <v>0</v>
      </c>
      <c r="O238" s="10"/>
      <c r="P238" s="1">
        <f>LOOKUP(O238,'标准'!$M$4:$M$33,'标准'!$H$4:$H$33)</f>
        <v>0</v>
      </c>
      <c r="Q238" s="10"/>
      <c r="R238" s="1">
        <f>LOOKUP(Q238,'标准'!$G$4:$G$33,'标准'!$A$4:$A$33)</f>
        <v>0</v>
      </c>
      <c r="S238" s="1">
        <f>H238+J238+L238+N238</f>
        <v>0</v>
      </c>
      <c r="T238" s="1">
        <f t="shared" si="3"/>
        <v>0</v>
      </c>
    </row>
    <row r="239" spans="1:20" ht="14.25">
      <c r="A239" s="7"/>
      <c r="B239" s="6"/>
      <c r="C239" s="3"/>
      <c r="D239" s="6"/>
      <c r="E239" s="10"/>
      <c r="F239" s="6">
        <f>LOOKUP(E239,'标准'!$C$4:$C$33,'标准'!$A$4:$A$33)</f>
        <v>0</v>
      </c>
      <c r="G239" s="10"/>
      <c r="H239" s="1">
        <f>LOOKUP(G239,'标准'!$E$4:$E$33,'标准'!$A$4:$A$33)</f>
        <v>0</v>
      </c>
      <c r="I239" s="10"/>
      <c r="J239" s="1">
        <f>LOOKUP(I239,'标准'!$O$4:$O$33,'标准'!$H$4:$H$33)</f>
        <v>0</v>
      </c>
      <c r="K239" s="10"/>
      <c r="L239" s="1">
        <f>LOOKUP(K239,'标准'!$J$4:$J$33,'标准'!$H$4:$H$33)</f>
        <v>0</v>
      </c>
      <c r="M239" s="10"/>
      <c r="N239" s="1">
        <f>LOOKUP(M239,'标准'!$L$4:$L$33,'标准'!$H$4:$H$33)</f>
        <v>0</v>
      </c>
      <c r="O239" s="10"/>
      <c r="P239" s="1">
        <f>LOOKUP(O239,'标准'!$M$4:$M$33,'标准'!$H$4:$H$33)</f>
        <v>0</v>
      </c>
      <c r="Q239" s="10"/>
      <c r="R239" s="1">
        <f>LOOKUP(Q239,'标准'!$G$4:$G$33,'标准'!$A$4:$A$33)</f>
        <v>0</v>
      </c>
      <c r="S239" s="1">
        <f>H239+J239+L239+N239</f>
        <v>0</v>
      </c>
      <c r="T239" s="1">
        <f t="shared" si="3"/>
        <v>0</v>
      </c>
    </row>
    <row r="240" spans="1:20" ht="14.25">
      <c r="A240" s="7"/>
      <c r="B240" s="6"/>
      <c r="C240" s="3"/>
      <c r="D240" s="6"/>
      <c r="E240" s="10"/>
      <c r="F240" s="6">
        <f>LOOKUP(E240,'标准'!$C$4:$C$33,'标准'!$A$4:$A$33)</f>
        <v>0</v>
      </c>
      <c r="G240" s="10"/>
      <c r="H240" s="1">
        <f>LOOKUP(G240,'标准'!$E$4:$E$33,'标准'!$A$4:$A$33)</f>
        <v>0</v>
      </c>
      <c r="I240" s="10"/>
      <c r="J240" s="1">
        <f>LOOKUP(I240,'标准'!$O$4:$O$33,'标准'!$H$4:$H$33)</f>
        <v>0</v>
      </c>
      <c r="K240" s="10"/>
      <c r="L240" s="1">
        <f>LOOKUP(K240,'标准'!$J$4:$J$33,'标准'!$H$4:$H$33)</f>
        <v>0</v>
      </c>
      <c r="M240" s="10"/>
      <c r="N240" s="1">
        <f>LOOKUP(M240,'标准'!$L$4:$L$33,'标准'!$H$4:$H$33)</f>
        <v>0</v>
      </c>
      <c r="O240" s="10"/>
      <c r="P240" s="1">
        <f>LOOKUP(O240,'标准'!$M$4:$M$33,'标准'!$H$4:$H$33)</f>
        <v>0</v>
      </c>
      <c r="Q240" s="10"/>
      <c r="R240" s="1">
        <f>LOOKUP(Q240,'标准'!$G$4:$G$33,'标准'!$A$4:$A$33)</f>
        <v>0</v>
      </c>
      <c r="S240" s="1">
        <f>H240+J240+L240+N240</f>
        <v>0</v>
      </c>
      <c r="T240" s="1">
        <f t="shared" si="3"/>
        <v>0</v>
      </c>
    </row>
    <row r="241" spans="1:20" ht="14.25">
      <c r="A241" s="7"/>
      <c r="B241" s="6"/>
      <c r="C241" s="3"/>
      <c r="D241" s="6"/>
      <c r="E241" s="10"/>
      <c r="F241" s="6">
        <f>LOOKUP(E241,'标准'!$C$4:$C$33,'标准'!$A$4:$A$33)</f>
        <v>0</v>
      </c>
      <c r="G241" s="10"/>
      <c r="H241" s="1">
        <f>LOOKUP(G241,'标准'!$E$4:$E$33,'标准'!$A$4:$A$33)</f>
        <v>0</v>
      </c>
      <c r="I241" s="10"/>
      <c r="J241" s="1">
        <f>LOOKUP(I241,'标准'!$O$4:$O$33,'标准'!$H$4:$H$33)</f>
        <v>0</v>
      </c>
      <c r="K241" s="10"/>
      <c r="L241" s="1">
        <f>LOOKUP(K241,'标准'!$J$4:$J$33,'标准'!$H$4:$H$33)</f>
        <v>0</v>
      </c>
      <c r="M241" s="10"/>
      <c r="N241" s="1">
        <f>LOOKUP(M241,'标准'!$L$4:$L$33,'标准'!$H$4:$H$33)</f>
        <v>0</v>
      </c>
      <c r="O241" s="10"/>
      <c r="P241" s="1">
        <f>LOOKUP(O241,'标准'!$M$4:$M$33,'标准'!$H$4:$H$33)</f>
        <v>0</v>
      </c>
      <c r="Q241" s="10"/>
      <c r="R241" s="1">
        <f>LOOKUP(Q241,'标准'!$G$4:$G$33,'标准'!$A$4:$A$33)</f>
        <v>0</v>
      </c>
      <c r="S241" s="1">
        <f>H241+J241+L241+N241</f>
        <v>0</v>
      </c>
      <c r="T241" s="1">
        <f t="shared" si="3"/>
        <v>0</v>
      </c>
    </row>
    <row r="242" spans="1:20" ht="14.25">
      <c r="A242" s="7"/>
      <c r="B242" s="6"/>
      <c r="C242" s="3"/>
      <c r="D242" s="6"/>
      <c r="E242" s="10"/>
      <c r="F242" s="6">
        <f>LOOKUP(E242,'标准'!$C$4:$C$33,'标准'!$A$4:$A$33)</f>
        <v>0</v>
      </c>
      <c r="G242" s="10"/>
      <c r="H242" s="1">
        <f>LOOKUP(G242,'标准'!$E$4:$E$33,'标准'!$A$4:$A$33)</f>
        <v>0</v>
      </c>
      <c r="I242" s="10"/>
      <c r="J242" s="1">
        <f>LOOKUP(I242,'标准'!$O$4:$O$33,'标准'!$H$4:$H$33)</f>
        <v>0</v>
      </c>
      <c r="K242" s="10"/>
      <c r="L242" s="1">
        <f>LOOKUP(K242,'标准'!$J$4:$J$33,'标准'!$H$4:$H$33)</f>
        <v>0</v>
      </c>
      <c r="M242" s="10"/>
      <c r="N242" s="1">
        <f>LOOKUP(M242,'标准'!$L$4:$L$33,'标准'!$H$4:$H$33)</f>
        <v>0</v>
      </c>
      <c r="O242" s="10"/>
      <c r="P242" s="1">
        <f>LOOKUP(O242,'标准'!$M$4:$M$33,'标准'!$H$4:$H$33)</f>
        <v>0</v>
      </c>
      <c r="Q242" s="10"/>
      <c r="R242" s="1">
        <f>LOOKUP(Q242,'标准'!$G$4:$G$33,'标准'!$A$4:$A$33)</f>
        <v>0</v>
      </c>
      <c r="S242" s="1">
        <f>H242+J242+L242+N242</f>
        <v>0</v>
      </c>
      <c r="T242" s="1">
        <f t="shared" si="3"/>
        <v>0</v>
      </c>
    </row>
    <row r="243" spans="1:20" ht="14.25">
      <c r="A243" s="7"/>
      <c r="B243" s="6"/>
      <c r="C243" s="3"/>
      <c r="D243" s="6"/>
      <c r="E243" s="10"/>
      <c r="F243" s="6">
        <f>LOOKUP(E243,'标准'!$C$4:$C$33,'标准'!$A$4:$A$33)</f>
        <v>0</v>
      </c>
      <c r="G243" s="10"/>
      <c r="H243" s="1">
        <f>LOOKUP(G243,'标准'!$E$4:$E$33,'标准'!$A$4:$A$33)</f>
        <v>0</v>
      </c>
      <c r="I243" s="10"/>
      <c r="J243" s="1">
        <f>LOOKUP(I243,'标准'!$O$4:$O$33,'标准'!$H$4:$H$33)</f>
        <v>0</v>
      </c>
      <c r="K243" s="10"/>
      <c r="L243" s="1">
        <f>LOOKUP(K243,'标准'!$J$4:$J$33,'标准'!$H$4:$H$33)</f>
        <v>0</v>
      </c>
      <c r="M243" s="10"/>
      <c r="N243" s="1">
        <f>LOOKUP(M243,'标准'!$L$4:$L$33,'标准'!$H$4:$H$33)</f>
        <v>0</v>
      </c>
      <c r="O243" s="10"/>
      <c r="P243" s="1">
        <f>LOOKUP(O243,'标准'!$M$4:$M$33,'标准'!$H$4:$H$33)</f>
        <v>0</v>
      </c>
      <c r="Q243" s="10"/>
      <c r="R243" s="1">
        <f>LOOKUP(Q243,'标准'!$G$4:$G$33,'标准'!$A$4:$A$33)</f>
        <v>0</v>
      </c>
      <c r="S243" s="1">
        <f>H243+J243+L243+N243</f>
        <v>0</v>
      </c>
      <c r="T243" s="1">
        <f t="shared" si="3"/>
        <v>0</v>
      </c>
    </row>
    <row r="244" spans="1:20" ht="14.25">
      <c r="A244" s="7"/>
      <c r="B244" s="6"/>
      <c r="C244" s="3"/>
      <c r="D244" s="6"/>
      <c r="E244" s="10"/>
      <c r="F244" s="6">
        <f>LOOKUP(E244,'标准'!$C$4:$C$33,'标准'!$A$4:$A$33)</f>
        <v>0</v>
      </c>
      <c r="G244" s="10"/>
      <c r="H244" s="1">
        <f>LOOKUP(G244,'标准'!$E$4:$E$33,'标准'!$A$4:$A$33)</f>
        <v>0</v>
      </c>
      <c r="I244" s="10"/>
      <c r="J244" s="1">
        <f>LOOKUP(I244,'标准'!$O$4:$O$33,'标准'!$H$4:$H$33)</f>
        <v>0</v>
      </c>
      <c r="K244" s="10"/>
      <c r="L244" s="1">
        <f>LOOKUP(K244,'标准'!$J$4:$J$33,'标准'!$H$4:$H$33)</f>
        <v>0</v>
      </c>
      <c r="M244" s="10"/>
      <c r="N244" s="1">
        <f>LOOKUP(M244,'标准'!$L$4:$L$33,'标准'!$H$4:$H$33)</f>
        <v>0</v>
      </c>
      <c r="O244" s="10"/>
      <c r="P244" s="1">
        <f>LOOKUP(O244,'标准'!$M$4:$M$33,'标准'!$H$4:$H$33)</f>
        <v>0</v>
      </c>
      <c r="Q244" s="10"/>
      <c r="R244" s="1">
        <f>LOOKUP(Q244,'标准'!$G$4:$G$33,'标准'!$A$4:$A$33)</f>
        <v>0</v>
      </c>
      <c r="S244" s="1">
        <f>H244+J244+L244+N244</f>
        <v>0</v>
      </c>
      <c r="T244" s="1">
        <f t="shared" si="3"/>
        <v>0</v>
      </c>
    </row>
    <row r="245" spans="1:20" ht="14.25">
      <c r="A245" s="7"/>
      <c r="B245" s="6"/>
      <c r="C245" s="3"/>
      <c r="D245" s="6"/>
      <c r="E245" s="10"/>
      <c r="F245" s="6">
        <f>LOOKUP(E245,'标准'!$C$4:$C$33,'标准'!$A$4:$A$33)</f>
        <v>0</v>
      </c>
      <c r="G245" s="10"/>
      <c r="H245" s="1">
        <f>LOOKUP(G245,'标准'!$E$4:$E$33,'标准'!$A$4:$A$33)</f>
        <v>0</v>
      </c>
      <c r="I245" s="10"/>
      <c r="J245" s="1">
        <f>LOOKUP(I245,'标准'!$O$4:$O$33,'标准'!$H$4:$H$33)</f>
        <v>0</v>
      </c>
      <c r="K245" s="10"/>
      <c r="L245" s="1">
        <f>LOOKUP(K245,'标准'!$J$4:$J$33,'标准'!$H$4:$H$33)</f>
        <v>0</v>
      </c>
      <c r="M245" s="10"/>
      <c r="N245" s="1">
        <f>LOOKUP(M245,'标准'!$L$4:$L$33,'标准'!$H$4:$H$33)</f>
        <v>0</v>
      </c>
      <c r="O245" s="10"/>
      <c r="P245" s="1">
        <f>LOOKUP(O245,'标准'!$M$4:$M$33,'标准'!$H$4:$H$33)</f>
        <v>0</v>
      </c>
      <c r="Q245" s="10"/>
      <c r="R245" s="1">
        <f>LOOKUP(Q245,'标准'!$G$4:$G$33,'标准'!$A$4:$A$33)</f>
        <v>0</v>
      </c>
      <c r="S245" s="1">
        <f>H245+J245+L245+N245</f>
        <v>0</v>
      </c>
      <c r="T245" s="1">
        <f t="shared" si="3"/>
        <v>0</v>
      </c>
    </row>
    <row r="246" spans="1:20" ht="14.25">
      <c r="A246" s="7"/>
      <c r="B246" s="6"/>
      <c r="C246" s="3"/>
      <c r="D246" s="6"/>
      <c r="E246" s="10"/>
      <c r="F246" s="6">
        <f>LOOKUP(E246,'标准'!$C$4:$C$33,'标准'!$A$4:$A$33)</f>
        <v>0</v>
      </c>
      <c r="G246" s="10"/>
      <c r="H246" s="1">
        <f>LOOKUP(G246,'标准'!$E$4:$E$33,'标准'!$A$4:$A$33)</f>
        <v>0</v>
      </c>
      <c r="I246" s="10"/>
      <c r="J246" s="1">
        <f>LOOKUP(I246,'标准'!$O$4:$O$33,'标准'!$H$4:$H$33)</f>
        <v>0</v>
      </c>
      <c r="K246" s="10"/>
      <c r="L246" s="1">
        <f>LOOKUP(K246,'标准'!$J$4:$J$33,'标准'!$H$4:$H$33)</f>
        <v>0</v>
      </c>
      <c r="M246" s="10"/>
      <c r="N246" s="1">
        <f>LOOKUP(M246,'标准'!$L$4:$L$33,'标准'!$H$4:$H$33)</f>
        <v>0</v>
      </c>
      <c r="O246" s="10"/>
      <c r="P246" s="1">
        <f>LOOKUP(O246,'标准'!$M$4:$M$33,'标准'!$H$4:$H$33)</f>
        <v>0</v>
      </c>
      <c r="Q246" s="10"/>
      <c r="R246" s="1">
        <f>LOOKUP(Q246,'标准'!$G$4:$G$33,'标准'!$A$4:$A$33)</f>
        <v>0</v>
      </c>
      <c r="S246" s="1">
        <f>H246+J246+L246+N246</f>
        <v>0</v>
      </c>
      <c r="T246" s="1">
        <f t="shared" si="3"/>
        <v>0</v>
      </c>
    </row>
    <row r="247" spans="1:20" ht="14.25">
      <c r="A247" s="7"/>
      <c r="B247" s="6"/>
      <c r="C247" s="3"/>
      <c r="D247" s="6"/>
      <c r="E247" s="10"/>
      <c r="F247" s="6">
        <f>LOOKUP(E247,'标准'!$C$4:$C$33,'标准'!$A$4:$A$33)</f>
        <v>0</v>
      </c>
      <c r="G247" s="10"/>
      <c r="H247" s="1">
        <f>LOOKUP(G247,'标准'!$E$4:$E$33,'标准'!$A$4:$A$33)</f>
        <v>0</v>
      </c>
      <c r="I247" s="10"/>
      <c r="J247" s="1">
        <f>LOOKUP(I247,'标准'!$O$4:$O$33,'标准'!$H$4:$H$33)</f>
        <v>0</v>
      </c>
      <c r="K247" s="10"/>
      <c r="L247" s="1">
        <f>LOOKUP(K247,'标准'!$J$4:$J$33,'标准'!$H$4:$H$33)</f>
        <v>0</v>
      </c>
      <c r="M247" s="10"/>
      <c r="N247" s="1">
        <f>LOOKUP(M247,'标准'!$L$4:$L$33,'标准'!$H$4:$H$33)</f>
        <v>0</v>
      </c>
      <c r="O247" s="10"/>
      <c r="P247" s="1">
        <f>LOOKUP(O247,'标准'!$M$4:$M$33,'标准'!$H$4:$H$33)</f>
        <v>0</v>
      </c>
      <c r="Q247" s="10"/>
      <c r="R247" s="1">
        <f>LOOKUP(Q247,'标准'!$G$4:$G$33,'标准'!$A$4:$A$33)</f>
        <v>0</v>
      </c>
      <c r="S247" s="1">
        <f>H247+J247+L247+N247</f>
        <v>0</v>
      </c>
      <c r="T247" s="1">
        <f t="shared" si="3"/>
        <v>0</v>
      </c>
    </row>
    <row r="248" spans="1:20" ht="14.25">
      <c r="A248" s="7"/>
      <c r="B248" s="6"/>
      <c r="C248" s="3"/>
      <c r="D248" s="6"/>
      <c r="E248" s="10"/>
      <c r="F248" s="6">
        <f>LOOKUP(E248,'标准'!$C$4:$C$33,'标准'!$A$4:$A$33)</f>
        <v>0</v>
      </c>
      <c r="G248" s="10"/>
      <c r="H248" s="1">
        <f>LOOKUP(G248,'标准'!$E$4:$E$33,'标准'!$A$4:$A$33)</f>
        <v>0</v>
      </c>
      <c r="I248" s="10"/>
      <c r="J248" s="1">
        <f>LOOKUP(I248,'标准'!$O$4:$O$33,'标准'!$H$4:$H$33)</f>
        <v>0</v>
      </c>
      <c r="K248" s="10"/>
      <c r="L248" s="1">
        <f>LOOKUP(K248,'标准'!$J$4:$J$33,'标准'!$H$4:$H$33)</f>
        <v>0</v>
      </c>
      <c r="M248" s="10"/>
      <c r="N248" s="1">
        <f>LOOKUP(M248,'标准'!$L$4:$L$33,'标准'!$H$4:$H$33)</f>
        <v>0</v>
      </c>
      <c r="O248" s="10"/>
      <c r="P248" s="1">
        <f>LOOKUP(O248,'标准'!$M$4:$M$33,'标准'!$H$4:$H$33)</f>
        <v>0</v>
      </c>
      <c r="Q248" s="10"/>
      <c r="R248" s="1">
        <f>LOOKUP(Q248,'标准'!$G$4:$G$33,'标准'!$A$4:$A$33)</f>
        <v>0</v>
      </c>
      <c r="S248" s="1">
        <f>H248+J248+L248+N248</f>
        <v>0</v>
      </c>
      <c r="T248" s="1">
        <f t="shared" si="3"/>
        <v>0</v>
      </c>
    </row>
    <row r="249" spans="1:20" ht="14.25">
      <c r="A249" s="7"/>
      <c r="B249" s="6"/>
      <c r="C249" s="3"/>
      <c r="D249" s="6"/>
      <c r="E249" s="10"/>
      <c r="F249" s="6">
        <f>LOOKUP(E249,'标准'!$C$4:$C$33,'标准'!$A$4:$A$33)</f>
        <v>0</v>
      </c>
      <c r="G249" s="10"/>
      <c r="H249" s="1">
        <f>LOOKUP(G249,'标准'!$E$4:$E$33,'标准'!$A$4:$A$33)</f>
        <v>0</v>
      </c>
      <c r="I249" s="10"/>
      <c r="J249" s="1">
        <f>LOOKUP(I249,'标准'!$O$4:$O$33,'标准'!$H$4:$H$33)</f>
        <v>0</v>
      </c>
      <c r="K249" s="10"/>
      <c r="L249" s="1">
        <f>LOOKUP(K249,'标准'!$J$4:$J$33,'标准'!$H$4:$H$33)</f>
        <v>0</v>
      </c>
      <c r="M249" s="10"/>
      <c r="N249" s="1">
        <f>LOOKUP(M249,'标准'!$L$4:$L$33,'标准'!$H$4:$H$33)</f>
        <v>0</v>
      </c>
      <c r="O249" s="10"/>
      <c r="P249" s="1">
        <f>LOOKUP(O249,'标准'!$M$4:$M$33,'标准'!$H$4:$H$33)</f>
        <v>0</v>
      </c>
      <c r="Q249" s="10"/>
      <c r="R249" s="1">
        <f>LOOKUP(Q249,'标准'!$G$4:$G$33,'标准'!$A$4:$A$33)</f>
        <v>0</v>
      </c>
      <c r="S249" s="1">
        <f>H249+J249+L249+N249</f>
        <v>0</v>
      </c>
      <c r="T249" s="1">
        <f t="shared" si="3"/>
        <v>0</v>
      </c>
    </row>
    <row r="250" spans="1:20" ht="14.25">
      <c r="A250" s="7"/>
      <c r="B250" s="6"/>
      <c r="C250" s="3"/>
      <c r="D250" s="6"/>
      <c r="E250" s="10"/>
      <c r="F250" s="6">
        <f>LOOKUP(E250,'标准'!$C$4:$C$33,'标准'!$A$4:$A$33)</f>
        <v>0</v>
      </c>
      <c r="G250" s="10"/>
      <c r="H250" s="1">
        <f>LOOKUP(G250,'标准'!$E$4:$E$33,'标准'!$A$4:$A$33)</f>
        <v>0</v>
      </c>
      <c r="I250" s="10"/>
      <c r="J250" s="1">
        <f>LOOKUP(I250,'标准'!$O$4:$O$33,'标准'!$H$4:$H$33)</f>
        <v>0</v>
      </c>
      <c r="K250" s="10"/>
      <c r="L250" s="1">
        <f>LOOKUP(K250,'标准'!$J$4:$J$33,'标准'!$H$4:$H$33)</f>
        <v>0</v>
      </c>
      <c r="M250" s="10"/>
      <c r="N250" s="1">
        <f>LOOKUP(M250,'标准'!$L$4:$L$33,'标准'!$H$4:$H$33)</f>
        <v>0</v>
      </c>
      <c r="O250" s="10"/>
      <c r="P250" s="1">
        <f>LOOKUP(O250,'标准'!$M$4:$M$33,'标准'!$H$4:$H$33)</f>
        <v>0</v>
      </c>
      <c r="Q250" s="10"/>
      <c r="R250" s="1">
        <f>LOOKUP(Q250,'标准'!$G$4:$G$33,'标准'!$A$4:$A$33)</f>
        <v>0</v>
      </c>
      <c r="S250" s="1">
        <f>H250+J250+L250+N250</f>
        <v>0</v>
      </c>
      <c r="T250" s="1">
        <f t="shared" si="3"/>
        <v>0</v>
      </c>
    </row>
    <row r="251" spans="1:20" ht="14.25">
      <c r="A251" s="7"/>
      <c r="B251" s="6"/>
      <c r="C251" s="3"/>
      <c r="D251" s="6"/>
      <c r="E251" s="10"/>
      <c r="F251" s="6">
        <f>LOOKUP(E251,'标准'!$C$4:$C$33,'标准'!$A$4:$A$33)</f>
        <v>0</v>
      </c>
      <c r="G251" s="10"/>
      <c r="H251" s="1">
        <f>LOOKUP(G251,'标准'!$E$4:$E$33,'标准'!$A$4:$A$33)</f>
        <v>0</v>
      </c>
      <c r="I251" s="10"/>
      <c r="J251" s="1">
        <f>LOOKUP(I251,'标准'!$O$4:$O$33,'标准'!$H$4:$H$33)</f>
        <v>0</v>
      </c>
      <c r="K251" s="10"/>
      <c r="L251" s="1">
        <f>LOOKUP(K251,'标准'!$J$4:$J$33,'标准'!$H$4:$H$33)</f>
        <v>0</v>
      </c>
      <c r="M251" s="10"/>
      <c r="N251" s="1">
        <f>LOOKUP(M251,'标准'!$L$4:$L$33,'标准'!$H$4:$H$33)</f>
        <v>0</v>
      </c>
      <c r="O251" s="10"/>
      <c r="P251" s="1">
        <f>LOOKUP(O251,'标准'!$M$4:$M$33,'标准'!$H$4:$H$33)</f>
        <v>0</v>
      </c>
      <c r="Q251" s="10"/>
      <c r="R251" s="1">
        <f>LOOKUP(Q251,'标准'!$G$4:$G$33,'标准'!$A$4:$A$33)</f>
        <v>0</v>
      </c>
      <c r="S251" s="1">
        <f>H251+J251+L251+N251</f>
        <v>0</v>
      </c>
      <c r="T251" s="1">
        <f t="shared" si="3"/>
        <v>0</v>
      </c>
    </row>
    <row r="252" spans="1:20" ht="14.25">
      <c r="A252" s="7"/>
      <c r="B252" s="6"/>
      <c r="C252" s="3"/>
      <c r="D252" s="6"/>
      <c r="E252" s="10"/>
      <c r="F252" s="6">
        <f>LOOKUP(E252,'标准'!$C$4:$C$33,'标准'!$A$4:$A$33)</f>
        <v>0</v>
      </c>
      <c r="G252" s="10"/>
      <c r="H252" s="1">
        <f>LOOKUP(G252,'标准'!$E$4:$E$33,'标准'!$A$4:$A$33)</f>
        <v>0</v>
      </c>
      <c r="I252" s="10"/>
      <c r="J252" s="1">
        <f>LOOKUP(I252,'标准'!$O$4:$O$33,'标准'!$H$4:$H$33)</f>
        <v>0</v>
      </c>
      <c r="K252" s="10"/>
      <c r="L252" s="1">
        <f>LOOKUP(K252,'标准'!$J$4:$J$33,'标准'!$H$4:$H$33)</f>
        <v>0</v>
      </c>
      <c r="M252" s="10"/>
      <c r="N252" s="1">
        <f>LOOKUP(M252,'标准'!$L$4:$L$33,'标准'!$H$4:$H$33)</f>
        <v>0</v>
      </c>
      <c r="O252" s="10"/>
      <c r="P252" s="1">
        <f>LOOKUP(O252,'标准'!$M$4:$M$33,'标准'!$H$4:$H$33)</f>
        <v>0</v>
      </c>
      <c r="Q252" s="10"/>
      <c r="R252" s="1">
        <f>LOOKUP(Q252,'标准'!$G$4:$G$33,'标准'!$A$4:$A$33)</f>
        <v>0</v>
      </c>
      <c r="S252" s="1">
        <f>H252+J252+L252+N252</f>
        <v>0</v>
      </c>
      <c r="T252" s="1">
        <f t="shared" si="3"/>
        <v>0</v>
      </c>
    </row>
    <row r="253" spans="1:20" ht="14.25">
      <c r="A253" s="7"/>
      <c r="B253" s="6"/>
      <c r="C253" s="3"/>
      <c r="D253" s="6"/>
      <c r="E253" s="10"/>
      <c r="F253" s="6">
        <f>LOOKUP(E253,'标准'!$C$4:$C$33,'标准'!$A$4:$A$33)</f>
        <v>0</v>
      </c>
      <c r="G253" s="10"/>
      <c r="H253" s="1">
        <f>LOOKUP(G253,'标准'!$E$4:$E$33,'标准'!$A$4:$A$33)</f>
        <v>0</v>
      </c>
      <c r="I253" s="10"/>
      <c r="J253" s="1">
        <f>LOOKUP(I253,'标准'!$O$4:$O$33,'标准'!$H$4:$H$33)</f>
        <v>0</v>
      </c>
      <c r="K253" s="10"/>
      <c r="L253" s="1">
        <f>LOOKUP(K253,'标准'!$J$4:$J$33,'标准'!$H$4:$H$33)</f>
        <v>0</v>
      </c>
      <c r="M253" s="10"/>
      <c r="N253" s="1">
        <f>LOOKUP(M253,'标准'!$L$4:$L$33,'标准'!$H$4:$H$33)</f>
        <v>0</v>
      </c>
      <c r="O253" s="10"/>
      <c r="P253" s="1">
        <f>LOOKUP(O253,'标准'!$M$4:$M$33,'标准'!$H$4:$H$33)</f>
        <v>0</v>
      </c>
      <c r="Q253" s="10"/>
      <c r="R253" s="1">
        <f>LOOKUP(Q253,'标准'!$G$4:$G$33,'标准'!$A$4:$A$33)</f>
        <v>0</v>
      </c>
      <c r="S253" s="1">
        <f>H253+J253+L253+N253</f>
        <v>0</v>
      </c>
      <c r="T253" s="1">
        <f t="shared" si="3"/>
        <v>0</v>
      </c>
    </row>
    <row r="254" spans="1:20" ht="14.25">
      <c r="A254" s="7"/>
      <c r="B254" s="6"/>
      <c r="C254" s="3"/>
      <c r="D254" s="6"/>
      <c r="E254" s="10"/>
      <c r="F254" s="6">
        <f>LOOKUP(E254,'标准'!$C$4:$C$33,'标准'!$A$4:$A$33)</f>
        <v>0</v>
      </c>
      <c r="G254" s="10"/>
      <c r="H254" s="1">
        <f>LOOKUP(G254,'标准'!$E$4:$E$33,'标准'!$A$4:$A$33)</f>
        <v>0</v>
      </c>
      <c r="I254" s="10"/>
      <c r="J254" s="1">
        <f>LOOKUP(I254,'标准'!$O$4:$O$33,'标准'!$H$4:$H$33)</f>
        <v>0</v>
      </c>
      <c r="K254" s="10"/>
      <c r="L254" s="1">
        <f>LOOKUP(K254,'标准'!$J$4:$J$33,'标准'!$H$4:$H$33)</f>
        <v>0</v>
      </c>
      <c r="M254" s="10"/>
      <c r="N254" s="1">
        <f>LOOKUP(M254,'标准'!$L$4:$L$33,'标准'!$H$4:$H$33)</f>
        <v>0</v>
      </c>
      <c r="O254" s="10"/>
      <c r="P254" s="1">
        <f>LOOKUP(O254,'标准'!$M$4:$M$33,'标准'!$H$4:$H$33)</f>
        <v>0</v>
      </c>
      <c r="Q254" s="10"/>
      <c r="R254" s="1">
        <f>LOOKUP(Q254,'标准'!$G$4:$G$33,'标准'!$A$4:$A$33)</f>
        <v>0</v>
      </c>
      <c r="S254" s="1">
        <f>H254+J254+L254+N254</f>
        <v>0</v>
      </c>
      <c r="T254" s="1">
        <f t="shared" si="3"/>
        <v>0</v>
      </c>
    </row>
    <row r="255" spans="1:20" ht="14.25">
      <c r="A255" s="7"/>
      <c r="B255" s="6"/>
      <c r="C255" s="3"/>
      <c r="D255" s="6"/>
      <c r="E255" s="10"/>
      <c r="F255" s="6">
        <f>LOOKUP(E255,'标准'!$C$4:$C$33,'标准'!$A$4:$A$33)</f>
        <v>0</v>
      </c>
      <c r="G255" s="10"/>
      <c r="H255" s="1">
        <f>LOOKUP(G255,'标准'!$E$4:$E$33,'标准'!$A$4:$A$33)</f>
        <v>0</v>
      </c>
      <c r="I255" s="10"/>
      <c r="J255" s="1">
        <f>LOOKUP(I255,'标准'!$O$4:$O$33,'标准'!$H$4:$H$33)</f>
        <v>0</v>
      </c>
      <c r="K255" s="10"/>
      <c r="L255" s="1">
        <f>LOOKUP(K255,'标准'!$J$4:$J$33,'标准'!$H$4:$H$33)</f>
        <v>0</v>
      </c>
      <c r="M255" s="10"/>
      <c r="N255" s="1">
        <f>LOOKUP(M255,'标准'!$L$4:$L$33,'标准'!$H$4:$H$33)</f>
        <v>0</v>
      </c>
      <c r="O255" s="10"/>
      <c r="P255" s="1">
        <f>LOOKUP(O255,'标准'!$M$4:$M$33,'标准'!$H$4:$H$33)</f>
        <v>0</v>
      </c>
      <c r="Q255" s="10"/>
      <c r="R255" s="1">
        <f>LOOKUP(Q255,'标准'!$G$4:$G$33,'标准'!$A$4:$A$33)</f>
        <v>0</v>
      </c>
      <c r="S255" s="1">
        <f>H255+J255+L255+N255</f>
        <v>0</v>
      </c>
      <c r="T255" s="1">
        <f t="shared" si="3"/>
        <v>0</v>
      </c>
    </row>
    <row r="256" spans="1:20" ht="14.25">
      <c r="A256" s="7"/>
      <c r="B256" s="6"/>
      <c r="C256" s="3"/>
      <c r="D256" s="6"/>
      <c r="E256" s="10"/>
      <c r="F256" s="6">
        <f>LOOKUP(E256,'标准'!$C$4:$C$33,'标准'!$A$4:$A$33)</f>
        <v>0</v>
      </c>
      <c r="G256" s="10"/>
      <c r="H256" s="1">
        <f>LOOKUP(G256,'标准'!$E$4:$E$33,'标准'!$A$4:$A$33)</f>
        <v>0</v>
      </c>
      <c r="I256" s="10"/>
      <c r="J256" s="1">
        <f>LOOKUP(I256,'标准'!$O$4:$O$33,'标准'!$H$4:$H$33)</f>
        <v>0</v>
      </c>
      <c r="K256" s="10"/>
      <c r="L256" s="1">
        <f>LOOKUP(K256,'标准'!$J$4:$J$33,'标准'!$H$4:$H$33)</f>
        <v>0</v>
      </c>
      <c r="M256" s="10"/>
      <c r="N256" s="1">
        <f>LOOKUP(M256,'标准'!$L$4:$L$33,'标准'!$H$4:$H$33)</f>
        <v>0</v>
      </c>
      <c r="O256" s="10"/>
      <c r="P256" s="1">
        <f>LOOKUP(O256,'标准'!$M$4:$M$33,'标准'!$H$4:$H$33)</f>
        <v>0</v>
      </c>
      <c r="Q256" s="10"/>
      <c r="R256" s="1">
        <f>LOOKUP(Q256,'标准'!$G$4:$G$33,'标准'!$A$4:$A$33)</f>
        <v>0</v>
      </c>
      <c r="S256" s="1">
        <f>H256+J256+L256+N256</f>
        <v>0</v>
      </c>
      <c r="T256" s="1">
        <f t="shared" si="3"/>
        <v>0</v>
      </c>
    </row>
    <row r="257" spans="1:20" ht="14.25">
      <c r="A257" s="7"/>
      <c r="B257" s="6"/>
      <c r="C257" s="3"/>
      <c r="D257" s="6"/>
      <c r="E257" s="10"/>
      <c r="F257" s="6">
        <f>LOOKUP(E257,'标准'!$C$4:$C$33,'标准'!$A$4:$A$33)</f>
        <v>0</v>
      </c>
      <c r="G257" s="10"/>
      <c r="H257" s="1">
        <f>LOOKUP(G257,'标准'!$E$4:$E$33,'标准'!$A$4:$A$33)</f>
        <v>0</v>
      </c>
      <c r="I257" s="10"/>
      <c r="J257" s="1">
        <f>LOOKUP(I257,'标准'!$O$4:$O$33,'标准'!$H$4:$H$33)</f>
        <v>0</v>
      </c>
      <c r="K257" s="10"/>
      <c r="L257" s="1">
        <f>LOOKUP(K257,'标准'!$J$4:$J$33,'标准'!$H$4:$H$33)</f>
        <v>0</v>
      </c>
      <c r="M257" s="10"/>
      <c r="N257" s="1">
        <f>LOOKUP(M257,'标准'!$L$4:$L$33,'标准'!$H$4:$H$33)</f>
        <v>0</v>
      </c>
      <c r="O257" s="10"/>
      <c r="P257" s="1">
        <f>LOOKUP(O257,'标准'!$M$4:$M$33,'标准'!$H$4:$H$33)</f>
        <v>0</v>
      </c>
      <c r="Q257" s="10"/>
      <c r="R257" s="1">
        <f>LOOKUP(Q257,'标准'!$G$4:$G$33,'标准'!$A$4:$A$33)</f>
        <v>0</v>
      </c>
      <c r="S257" s="1">
        <f>H257+J257+L257+N257</f>
        <v>0</v>
      </c>
      <c r="T257" s="1">
        <f t="shared" si="3"/>
        <v>0</v>
      </c>
    </row>
    <row r="258" spans="1:20" ht="14.25">
      <c r="A258" s="7"/>
      <c r="B258" s="6"/>
      <c r="C258" s="3"/>
      <c r="D258" s="6"/>
      <c r="E258" s="10"/>
      <c r="F258" s="6">
        <f>LOOKUP(E258,'标准'!$C$4:$C$33,'标准'!$A$4:$A$33)</f>
        <v>0</v>
      </c>
      <c r="G258" s="10"/>
      <c r="H258" s="1">
        <f>LOOKUP(G258,'标准'!$E$4:$E$33,'标准'!$A$4:$A$33)</f>
        <v>0</v>
      </c>
      <c r="I258" s="10"/>
      <c r="J258" s="1">
        <f>LOOKUP(I258,'标准'!$O$4:$O$33,'标准'!$H$4:$H$33)</f>
        <v>0</v>
      </c>
      <c r="K258" s="10"/>
      <c r="L258" s="1">
        <f>LOOKUP(K258,'标准'!$J$4:$J$33,'标准'!$H$4:$H$33)</f>
        <v>0</v>
      </c>
      <c r="M258" s="10"/>
      <c r="N258" s="1">
        <f>LOOKUP(M258,'标准'!$L$4:$L$33,'标准'!$H$4:$H$33)</f>
        <v>0</v>
      </c>
      <c r="O258" s="10"/>
      <c r="P258" s="1">
        <f>LOOKUP(O258,'标准'!$M$4:$M$33,'标准'!$H$4:$H$33)</f>
        <v>0</v>
      </c>
      <c r="Q258" s="10"/>
      <c r="R258" s="1">
        <f>LOOKUP(Q258,'标准'!$G$4:$G$33,'标准'!$A$4:$A$33)</f>
        <v>0</v>
      </c>
      <c r="S258" s="1">
        <f>H258+J258+L258+N258</f>
        <v>0</v>
      </c>
      <c r="T258" s="1">
        <f t="shared" si="3"/>
        <v>0</v>
      </c>
    </row>
    <row r="259" spans="1:20" ht="14.25">
      <c r="A259" s="7"/>
      <c r="B259" s="6"/>
      <c r="C259" s="3"/>
      <c r="D259" s="6"/>
      <c r="E259" s="10"/>
      <c r="F259" s="6">
        <f>LOOKUP(E259,'标准'!$C$4:$C$33,'标准'!$A$4:$A$33)</f>
        <v>0</v>
      </c>
      <c r="G259" s="10"/>
      <c r="H259" s="1">
        <f>LOOKUP(G259,'标准'!$E$4:$E$33,'标准'!$A$4:$A$33)</f>
        <v>0</v>
      </c>
      <c r="I259" s="10"/>
      <c r="J259" s="1">
        <f>LOOKUP(I259,'标准'!$O$4:$O$33,'标准'!$H$4:$H$33)</f>
        <v>0</v>
      </c>
      <c r="K259" s="10"/>
      <c r="L259" s="1">
        <f>LOOKUP(K259,'标准'!$J$4:$J$33,'标准'!$H$4:$H$33)</f>
        <v>0</v>
      </c>
      <c r="M259" s="10"/>
      <c r="N259" s="1">
        <f>LOOKUP(M259,'标准'!$L$4:$L$33,'标准'!$H$4:$H$33)</f>
        <v>0</v>
      </c>
      <c r="O259" s="10"/>
      <c r="P259" s="1">
        <f>LOOKUP(O259,'标准'!$M$4:$M$33,'标准'!$H$4:$H$33)</f>
        <v>0</v>
      </c>
      <c r="Q259" s="10"/>
      <c r="R259" s="1">
        <f>LOOKUP(Q259,'标准'!$G$4:$G$33,'标准'!$A$4:$A$33)</f>
        <v>0</v>
      </c>
      <c r="S259" s="1">
        <f>H259+J259+L259+N259</f>
        <v>0</v>
      </c>
      <c r="T259" s="1">
        <f t="shared" si="3"/>
        <v>0</v>
      </c>
    </row>
    <row r="260" spans="1:20" ht="14.25">
      <c r="A260" s="7"/>
      <c r="B260" s="6"/>
      <c r="C260" s="3"/>
      <c r="D260" s="6"/>
      <c r="E260" s="10"/>
      <c r="F260" s="6">
        <f>LOOKUP(E260,'标准'!$C$4:$C$33,'标准'!$A$4:$A$33)</f>
        <v>0</v>
      </c>
      <c r="G260" s="10"/>
      <c r="H260" s="1">
        <f>LOOKUP(G260,'标准'!$E$4:$E$33,'标准'!$A$4:$A$33)</f>
        <v>0</v>
      </c>
      <c r="I260" s="10"/>
      <c r="J260" s="1">
        <f>LOOKUP(I260,'标准'!$O$4:$O$33,'标准'!$H$4:$H$33)</f>
        <v>0</v>
      </c>
      <c r="K260" s="10"/>
      <c r="L260" s="1">
        <f>LOOKUP(K260,'标准'!$J$4:$J$33,'标准'!$H$4:$H$33)</f>
        <v>0</v>
      </c>
      <c r="M260" s="10"/>
      <c r="N260" s="1">
        <f>LOOKUP(M260,'标准'!$L$4:$L$33,'标准'!$H$4:$H$33)</f>
        <v>0</v>
      </c>
      <c r="O260" s="10"/>
      <c r="P260" s="1">
        <f>LOOKUP(O260,'标准'!$M$4:$M$33,'标准'!$H$4:$H$33)</f>
        <v>0</v>
      </c>
      <c r="Q260" s="10"/>
      <c r="R260" s="1">
        <f>LOOKUP(Q260,'标准'!$G$4:$G$33,'标准'!$A$4:$A$33)</f>
        <v>0</v>
      </c>
      <c r="S260" s="1">
        <f>H260+J260+L260+N260</f>
        <v>0</v>
      </c>
      <c r="T260" s="1">
        <f t="shared" si="3"/>
        <v>0</v>
      </c>
    </row>
    <row r="261" spans="1:20" ht="14.25">
      <c r="A261" s="7"/>
      <c r="B261" s="6"/>
      <c r="C261" s="3"/>
      <c r="D261" s="6"/>
      <c r="E261" s="10"/>
      <c r="F261" s="6">
        <f>LOOKUP(E261,'标准'!$C$4:$C$33,'标准'!$A$4:$A$33)</f>
        <v>0</v>
      </c>
      <c r="G261" s="10"/>
      <c r="H261" s="1">
        <f>LOOKUP(G261,'标准'!$E$4:$E$33,'标准'!$A$4:$A$33)</f>
        <v>0</v>
      </c>
      <c r="I261" s="10"/>
      <c r="J261" s="1">
        <f>LOOKUP(I261,'标准'!$O$4:$O$33,'标准'!$H$4:$H$33)</f>
        <v>0</v>
      </c>
      <c r="K261" s="10"/>
      <c r="L261" s="1">
        <f>LOOKUP(K261,'标准'!$J$4:$J$33,'标准'!$H$4:$H$33)</f>
        <v>0</v>
      </c>
      <c r="M261" s="10"/>
      <c r="N261" s="1">
        <f>LOOKUP(M261,'标准'!$L$4:$L$33,'标准'!$H$4:$H$33)</f>
        <v>0</v>
      </c>
      <c r="O261" s="10"/>
      <c r="P261" s="1">
        <f>LOOKUP(O261,'标准'!$M$4:$M$33,'标准'!$H$4:$H$33)</f>
        <v>0</v>
      </c>
      <c r="Q261" s="10"/>
      <c r="R261" s="1">
        <f>LOOKUP(Q261,'标准'!$G$4:$G$33,'标准'!$A$4:$A$33)</f>
        <v>0</v>
      </c>
      <c r="S261" s="1">
        <f>H261+J261+L261+N261</f>
        <v>0</v>
      </c>
      <c r="T261" s="1">
        <f aca="true" t="shared" si="4" ref="T261:T324">S261/2</f>
        <v>0</v>
      </c>
    </row>
    <row r="262" spans="1:20" ht="14.25">
      <c r="A262" s="7"/>
      <c r="B262" s="6"/>
      <c r="C262" s="3"/>
      <c r="D262" s="6"/>
      <c r="E262" s="10"/>
      <c r="F262" s="6">
        <f>LOOKUP(E262,'标准'!$C$4:$C$33,'标准'!$A$4:$A$33)</f>
        <v>0</v>
      </c>
      <c r="G262" s="10"/>
      <c r="H262" s="1">
        <f>LOOKUP(G262,'标准'!$E$4:$E$33,'标准'!$A$4:$A$33)</f>
        <v>0</v>
      </c>
      <c r="I262" s="10"/>
      <c r="J262" s="1">
        <f>LOOKUP(I262,'标准'!$O$4:$O$33,'标准'!$H$4:$H$33)</f>
        <v>0</v>
      </c>
      <c r="K262" s="10"/>
      <c r="L262" s="1">
        <f>LOOKUP(K262,'标准'!$J$4:$J$33,'标准'!$H$4:$H$33)</f>
        <v>0</v>
      </c>
      <c r="M262" s="10"/>
      <c r="N262" s="1">
        <f>LOOKUP(M262,'标准'!$L$4:$L$33,'标准'!$H$4:$H$33)</f>
        <v>0</v>
      </c>
      <c r="O262" s="10"/>
      <c r="P262" s="1">
        <f>LOOKUP(O262,'标准'!$M$4:$M$33,'标准'!$H$4:$H$33)</f>
        <v>0</v>
      </c>
      <c r="Q262" s="10"/>
      <c r="R262" s="1">
        <f>LOOKUP(Q262,'标准'!$G$4:$G$33,'标准'!$A$4:$A$33)</f>
        <v>0</v>
      </c>
      <c r="S262" s="1">
        <f>H262+J262+L262+N262</f>
        <v>0</v>
      </c>
      <c r="T262" s="1">
        <f t="shared" si="4"/>
        <v>0</v>
      </c>
    </row>
    <row r="263" spans="1:20" ht="14.25">
      <c r="A263" s="7"/>
      <c r="B263" s="6"/>
      <c r="C263" s="3"/>
      <c r="D263" s="6"/>
      <c r="E263" s="10"/>
      <c r="F263" s="6">
        <f>LOOKUP(E263,'标准'!$C$4:$C$33,'标准'!$A$4:$A$33)</f>
        <v>0</v>
      </c>
      <c r="G263" s="10"/>
      <c r="H263" s="1">
        <f>LOOKUP(G263,'标准'!$E$4:$E$33,'标准'!$A$4:$A$33)</f>
        <v>0</v>
      </c>
      <c r="I263" s="10"/>
      <c r="J263" s="1">
        <f>LOOKUP(I263,'标准'!$O$4:$O$33,'标准'!$H$4:$H$33)</f>
        <v>0</v>
      </c>
      <c r="K263" s="10"/>
      <c r="L263" s="1">
        <f>LOOKUP(K263,'标准'!$J$4:$J$33,'标准'!$H$4:$H$33)</f>
        <v>0</v>
      </c>
      <c r="M263" s="10"/>
      <c r="N263" s="1">
        <f>LOOKUP(M263,'标准'!$L$4:$L$33,'标准'!$H$4:$H$33)</f>
        <v>0</v>
      </c>
      <c r="O263" s="10"/>
      <c r="P263" s="1">
        <f>LOOKUP(O263,'标准'!$M$4:$M$33,'标准'!$H$4:$H$33)</f>
        <v>0</v>
      </c>
      <c r="Q263" s="10"/>
      <c r="R263" s="1">
        <f>LOOKUP(Q263,'标准'!$G$4:$G$33,'标准'!$A$4:$A$33)</f>
        <v>0</v>
      </c>
      <c r="S263" s="1">
        <f>H263+J263+L263+N263</f>
        <v>0</v>
      </c>
      <c r="T263" s="1">
        <f t="shared" si="4"/>
        <v>0</v>
      </c>
    </row>
    <row r="264" spans="1:20" ht="14.25">
      <c r="A264" s="7"/>
      <c r="B264" s="6"/>
      <c r="C264" s="3"/>
      <c r="D264" s="6"/>
      <c r="E264" s="10"/>
      <c r="F264" s="6">
        <f>LOOKUP(E264,'标准'!$C$4:$C$33,'标准'!$A$4:$A$33)</f>
        <v>0</v>
      </c>
      <c r="G264" s="10"/>
      <c r="H264" s="1">
        <f>LOOKUP(G264,'标准'!$E$4:$E$33,'标准'!$A$4:$A$33)</f>
        <v>0</v>
      </c>
      <c r="I264" s="10"/>
      <c r="J264" s="1">
        <f>LOOKUP(I264,'标准'!$O$4:$O$33,'标准'!$H$4:$H$33)</f>
        <v>0</v>
      </c>
      <c r="K264" s="10"/>
      <c r="L264" s="1">
        <f>LOOKUP(K264,'标准'!$J$4:$J$33,'标准'!$H$4:$H$33)</f>
        <v>0</v>
      </c>
      <c r="M264" s="10"/>
      <c r="N264" s="1">
        <f>LOOKUP(M264,'标准'!$L$4:$L$33,'标准'!$H$4:$H$33)</f>
        <v>0</v>
      </c>
      <c r="O264" s="10"/>
      <c r="P264" s="1">
        <f>LOOKUP(O264,'标准'!$M$4:$M$33,'标准'!$H$4:$H$33)</f>
        <v>0</v>
      </c>
      <c r="Q264" s="10"/>
      <c r="R264" s="1">
        <f>LOOKUP(Q264,'标准'!$G$4:$G$33,'标准'!$A$4:$A$33)</f>
        <v>0</v>
      </c>
      <c r="S264" s="1">
        <f>H264+J264+L264+N264</f>
        <v>0</v>
      </c>
      <c r="T264" s="1">
        <f t="shared" si="4"/>
        <v>0</v>
      </c>
    </row>
    <row r="265" spans="1:20" ht="14.25">
      <c r="A265" s="7"/>
      <c r="B265" s="6"/>
      <c r="C265" s="3"/>
      <c r="D265" s="6"/>
      <c r="E265" s="10"/>
      <c r="F265" s="6">
        <f>LOOKUP(E265,'标准'!$C$4:$C$33,'标准'!$A$4:$A$33)</f>
        <v>0</v>
      </c>
      <c r="G265" s="10"/>
      <c r="H265" s="1">
        <f>LOOKUP(G265,'标准'!$E$4:$E$33,'标准'!$A$4:$A$33)</f>
        <v>0</v>
      </c>
      <c r="I265" s="10"/>
      <c r="J265" s="1">
        <f>LOOKUP(I265,'标准'!$O$4:$O$33,'标准'!$H$4:$H$33)</f>
        <v>0</v>
      </c>
      <c r="K265" s="10"/>
      <c r="L265" s="1">
        <f>LOOKUP(K265,'标准'!$J$4:$J$33,'标准'!$H$4:$H$33)</f>
        <v>0</v>
      </c>
      <c r="M265" s="10"/>
      <c r="N265" s="1">
        <f>LOOKUP(M265,'标准'!$L$4:$L$33,'标准'!$H$4:$H$33)</f>
        <v>0</v>
      </c>
      <c r="O265" s="10"/>
      <c r="P265" s="1">
        <f>LOOKUP(O265,'标准'!$M$4:$M$33,'标准'!$H$4:$H$33)</f>
        <v>0</v>
      </c>
      <c r="Q265" s="10"/>
      <c r="R265" s="1">
        <f>LOOKUP(Q265,'标准'!$G$4:$G$33,'标准'!$A$4:$A$33)</f>
        <v>0</v>
      </c>
      <c r="S265" s="1">
        <f>H265+J265+L265+N265</f>
        <v>0</v>
      </c>
      <c r="T265" s="1">
        <f t="shared" si="4"/>
        <v>0</v>
      </c>
    </row>
    <row r="266" spans="1:20" ht="14.25">
      <c r="A266" s="7"/>
      <c r="B266" s="6"/>
      <c r="C266" s="3"/>
      <c r="D266" s="6"/>
      <c r="E266" s="10"/>
      <c r="F266" s="6">
        <f>LOOKUP(E266,'标准'!$C$4:$C$33,'标准'!$A$4:$A$33)</f>
        <v>0</v>
      </c>
      <c r="G266" s="10"/>
      <c r="H266" s="1">
        <f>LOOKUP(G266,'标准'!$E$4:$E$33,'标准'!$A$4:$A$33)</f>
        <v>0</v>
      </c>
      <c r="I266" s="10"/>
      <c r="J266" s="1">
        <f>LOOKUP(I266,'标准'!$O$4:$O$33,'标准'!$H$4:$H$33)</f>
        <v>0</v>
      </c>
      <c r="K266" s="10"/>
      <c r="L266" s="1">
        <f>LOOKUP(K266,'标准'!$J$4:$J$33,'标准'!$H$4:$H$33)</f>
        <v>0</v>
      </c>
      <c r="M266" s="10"/>
      <c r="N266" s="1">
        <f>LOOKUP(M266,'标准'!$L$4:$L$33,'标准'!$H$4:$H$33)</f>
        <v>0</v>
      </c>
      <c r="O266" s="10"/>
      <c r="P266" s="1">
        <f>LOOKUP(O266,'标准'!$M$4:$M$33,'标准'!$H$4:$H$33)</f>
        <v>0</v>
      </c>
      <c r="Q266" s="10"/>
      <c r="R266" s="1">
        <f>LOOKUP(Q266,'标准'!$G$4:$G$33,'标准'!$A$4:$A$33)</f>
        <v>0</v>
      </c>
      <c r="S266" s="1">
        <f>H266+J266+L266+N266</f>
        <v>0</v>
      </c>
      <c r="T266" s="1">
        <f t="shared" si="4"/>
        <v>0</v>
      </c>
    </row>
    <row r="267" spans="1:20" ht="14.25">
      <c r="A267" s="7"/>
      <c r="B267" s="6"/>
      <c r="C267" s="3"/>
      <c r="D267" s="6"/>
      <c r="E267" s="10"/>
      <c r="F267" s="6">
        <f>LOOKUP(E267,'标准'!$C$4:$C$33,'标准'!$A$4:$A$33)</f>
        <v>0</v>
      </c>
      <c r="G267" s="10"/>
      <c r="H267" s="1">
        <f>LOOKUP(G267,'标准'!$E$4:$E$33,'标准'!$A$4:$A$33)</f>
        <v>0</v>
      </c>
      <c r="I267" s="10"/>
      <c r="J267" s="1">
        <f>LOOKUP(I267,'标准'!$O$4:$O$33,'标准'!$H$4:$H$33)</f>
        <v>0</v>
      </c>
      <c r="K267" s="10"/>
      <c r="L267" s="1">
        <f>LOOKUP(K267,'标准'!$J$4:$J$33,'标准'!$H$4:$H$33)</f>
        <v>0</v>
      </c>
      <c r="M267" s="10"/>
      <c r="N267" s="1">
        <f>LOOKUP(M267,'标准'!$L$4:$L$33,'标准'!$H$4:$H$33)</f>
        <v>0</v>
      </c>
      <c r="O267" s="10"/>
      <c r="P267" s="1">
        <f>LOOKUP(O267,'标准'!$M$4:$M$33,'标准'!$H$4:$H$33)</f>
        <v>0</v>
      </c>
      <c r="Q267" s="10"/>
      <c r="R267" s="1">
        <f>LOOKUP(Q267,'标准'!$G$4:$G$33,'标准'!$A$4:$A$33)</f>
        <v>0</v>
      </c>
      <c r="S267" s="1">
        <f>H267+J267+L267+N267</f>
        <v>0</v>
      </c>
      <c r="T267" s="1">
        <f t="shared" si="4"/>
        <v>0</v>
      </c>
    </row>
    <row r="268" spans="1:20" ht="14.25">
      <c r="A268" s="7"/>
      <c r="B268" s="6"/>
      <c r="C268" s="3"/>
      <c r="D268" s="6"/>
      <c r="E268" s="10"/>
      <c r="F268" s="6">
        <f>LOOKUP(E268,'标准'!$C$4:$C$33,'标准'!$A$4:$A$33)</f>
        <v>0</v>
      </c>
      <c r="G268" s="10"/>
      <c r="H268" s="1">
        <f>LOOKUP(G268,'标准'!$E$4:$E$33,'标准'!$A$4:$A$33)</f>
        <v>0</v>
      </c>
      <c r="I268" s="10"/>
      <c r="J268" s="1">
        <f>LOOKUP(I268,'标准'!$O$4:$O$33,'标准'!$H$4:$H$33)</f>
        <v>0</v>
      </c>
      <c r="K268" s="10"/>
      <c r="L268" s="1">
        <f>LOOKUP(K268,'标准'!$J$4:$J$33,'标准'!$H$4:$H$33)</f>
        <v>0</v>
      </c>
      <c r="M268" s="10"/>
      <c r="N268" s="1">
        <f>LOOKUP(M268,'标准'!$L$4:$L$33,'标准'!$H$4:$H$33)</f>
        <v>0</v>
      </c>
      <c r="O268" s="10"/>
      <c r="P268" s="1">
        <f>LOOKUP(O268,'标准'!$M$4:$M$33,'标准'!$H$4:$H$33)</f>
        <v>0</v>
      </c>
      <c r="Q268" s="10"/>
      <c r="R268" s="1">
        <f>LOOKUP(Q268,'标准'!$G$4:$G$33,'标准'!$A$4:$A$33)</f>
        <v>0</v>
      </c>
      <c r="S268" s="1">
        <f>H268+J268+L268+N268</f>
        <v>0</v>
      </c>
      <c r="T268" s="1">
        <f t="shared" si="4"/>
        <v>0</v>
      </c>
    </row>
    <row r="269" spans="1:20" ht="14.25">
      <c r="A269" s="7"/>
      <c r="B269" s="6"/>
      <c r="C269" s="3"/>
      <c r="D269" s="6"/>
      <c r="E269" s="10"/>
      <c r="F269" s="6">
        <f>LOOKUP(E269,'标准'!$C$4:$C$33,'标准'!$A$4:$A$33)</f>
        <v>0</v>
      </c>
      <c r="G269" s="10"/>
      <c r="H269" s="1">
        <f>LOOKUP(G269,'标准'!$E$4:$E$33,'标准'!$A$4:$A$33)</f>
        <v>0</v>
      </c>
      <c r="I269" s="10"/>
      <c r="J269" s="1">
        <f>LOOKUP(I269,'标准'!$O$4:$O$33,'标准'!$H$4:$H$33)</f>
        <v>0</v>
      </c>
      <c r="K269" s="10"/>
      <c r="L269" s="1">
        <f>LOOKUP(K269,'标准'!$J$4:$J$33,'标准'!$H$4:$H$33)</f>
        <v>0</v>
      </c>
      <c r="M269" s="10"/>
      <c r="N269" s="1">
        <f>LOOKUP(M269,'标准'!$L$4:$L$33,'标准'!$H$4:$H$33)</f>
        <v>0</v>
      </c>
      <c r="O269" s="10"/>
      <c r="P269" s="1">
        <f>LOOKUP(O269,'标准'!$M$4:$M$33,'标准'!$H$4:$H$33)</f>
        <v>0</v>
      </c>
      <c r="Q269" s="10"/>
      <c r="R269" s="1">
        <f>LOOKUP(Q269,'标准'!$G$4:$G$33,'标准'!$A$4:$A$33)</f>
        <v>0</v>
      </c>
      <c r="S269" s="1">
        <f>H269+J269+L269+N269</f>
        <v>0</v>
      </c>
      <c r="T269" s="1">
        <f t="shared" si="4"/>
        <v>0</v>
      </c>
    </row>
    <row r="270" spans="1:20" ht="14.25">
      <c r="A270" s="7"/>
      <c r="B270" s="6"/>
      <c r="C270" s="3"/>
      <c r="D270" s="6"/>
      <c r="E270" s="10"/>
      <c r="F270" s="6">
        <f>LOOKUP(E270,'标准'!$C$4:$C$33,'标准'!$A$4:$A$33)</f>
        <v>0</v>
      </c>
      <c r="G270" s="10"/>
      <c r="H270" s="1">
        <f>LOOKUP(G270,'标准'!$E$4:$E$33,'标准'!$A$4:$A$33)</f>
        <v>0</v>
      </c>
      <c r="I270" s="10"/>
      <c r="J270" s="1">
        <f>LOOKUP(I270,'标准'!$O$4:$O$33,'标准'!$H$4:$H$33)</f>
        <v>0</v>
      </c>
      <c r="K270" s="10"/>
      <c r="L270" s="1">
        <f>LOOKUP(K270,'标准'!$J$4:$J$33,'标准'!$H$4:$H$33)</f>
        <v>0</v>
      </c>
      <c r="M270" s="10"/>
      <c r="N270" s="1">
        <f>LOOKUP(M270,'标准'!$L$4:$L$33,'标准'!$H$4:$H$33)</f>
        <v>0</v>
      </c>
      <c r="O270" s="10"/>
      <c r="P270" s="1">
        <f>LOOKUP(O270,'标准'!$M$4:$M$33,'标准'!$H$4:$H$33)</f>
        <v>0</v>
      </c>
      <c r="Q270" s="10"/>
      <c r="R270" s="1">
        <f>LOOKUP(Q270,'标准'!$G$4:$G$33,'标准'!$A$4:$A$33)</f>
        <v>0</v>
      </c>
      <c r="S270" s="1">
        <f>H270+J270+L270+N270</f>
        <v>0</v>
      </c>
      <c r="T270" s="1">
        <f t="shared" si="4"/>
        <v>0</v>
      </c>
    </row>
    <row r="271" spans="1:20" ht="14.25">
      <c r="A271" s="7"/>
      <c r="B271" s="6"/>
      <c r="C271" s="3"/>
      <c r="D271" s="6"/>
      <c r="E271" s="10"/>
      <c r="F271" s="6">
        <f>LOOKUP(E271,'标准'!$C$4:$C$33,'标准'!$A$4:$A$33)</f>
        <v>0</v>
      </c>
      <c r="G271" s="10"/>
      <c r="H271" s="1">
        <f>LOOKUP(G271,'标准'!$E$4:$E$33,'标准'!$A$4:$A$33)</f>
        <v>0</v>
      </c>
      <c r="I271" s="10"/>
      <c r="J271" s="1">
        <f>LOOKUP(I271,'标准'!$O$4:$O$33,'标准'!$H$4:$H$33)</f>
        <v>0</v>
      </c>
      <c r="K271" s="10"/>
      <c r="L271" s="1">
        <f>LOOKUP(K271,'标准'!$J$4:$J$33,'标准'!$H$4:$H$33)</f>
        <v>0</v>
      </c>
      <c r="M271" s="10"/>
      <c r="N271" s="1">
        <f>LOOKUP(M271,'标准'!$L$4:$L$33,'标准'!$H$4:$H$33)</f>
        <v>0</v>
      </c>
      <c r="O271" s="10"/>
      <c r="P271" s="1">
        <f>LOOKUP(O271,'标准'!$M$4:$M$33,'标准'!$H$4:$H$33)</f>
        <v>0</v>
      </c>
      <c r="Q271" s="10"/>
      <c r="R271" s="1">
        <f>LOOKUP(Q271,'标准'!$G$4:$G$33,'标准'!$A$4:$A$33)</f>
        <v>0</v>
      </c>
      <c r="S271" s="1">
        <f>H271+J271+L271+N271</f>
        <v>0</v>
      </c>
      <c r="T271" s="1">
        <f t="shared" si="4"/>
        <v>0</v>
      </c>
    </row>
    <row r="272" spans="1:20" ht="14.25">
      <c r="A272" s="7"/>
      <c r="B272" s="6"/>
      <c r="C272" s="3"/>
      <c r="D272" s="6"/>
      <c r="E272" s="10"/>
      <c r="F272" s="6">
        <f>LOOKUP(E272,'标准'!$C$4:$C$33,'标准'!$A$4:$A$33)</f>
        <v>0</v>
      </c>
      <c r="G272" s="10"/>
      <c r="H272" s="1">
        <f>LOOKUP(G272,'标准'!$E$4:$E$33,'标准'!$A$4:$A$33)</f>
        <v>0</v>
      </c>
      <c r="I272" s="10"/>
      <c r="J272" s="1">
        <f>LOOKUP(I272,'标准'!$O$4:$O$33,'标准'!$H$4:$H$33)</f>
        <v>0</v>
      </c>
      <c r="K272" s="10"/>
      <c r="L272" s="1">
        <f>LOOKUP(K272,'标准'!$J$4:$J$33,'标准'!$H$4:$H$33)</f>
        <v>0</v>
      </c>
      <c r="M272" s="10"/>
      <c r="N272" s="1">
        <f>LOOKUP(M272,'标准'!$L$4:$L$33,'标准'!$H$4:$H$33)</f>
        <v>0</v>
      </c>
      <c r="O272" s="10"/>
      <c r="P272" s="1">
        <f>LOOKUP(O272,'标准'!$M$4:$M$33,'标准'!$H$4:$H$33)</f>
        <v>0</v>
      </c>
      <c r="Q272" s="10"/>
      <c r="R272" s="1">
        <f>LOOKUP(Q272,'标准'!$G$4:$G$33,'标准'!$A$4:$A$33)</f>
        <v>0</v>
      </c>
      <c r="S272" s="1">
        <f>H272+J272+L272+N272</f>
        <v>0</v>
      </c>
      <c r="T272" s="1">
        <f t="shared" si="4"/>
        <v>0</v>
      </c>
    </row>
    <row r="273" spans="1:20" ht="14.25">
      <c r="A273" s="7"/>
      <c r="B273" s="6"/>
      <c r="C273" s="3"/>
      <c r="D273" s="6"/>
      <c r="E273" s="10"/>
      <c r="F273" s="6">
        <f>LOOKUP(E273,'标准'!$C$4:$C$33,'标准'!$A$4:$A$33)</f>
        <v>0</v>
      </c>
      <c r="G273" s="10"/>
      <c r="H273" s="1">
        <f>LOOKUP(G273,'标准'!$E$4:$E$33,'标准'!$A$4:$A$33)</f>
        <v>0</v>
      </c>
      <c r="I273" s="10"/>
      <c r="J273" s="1">
        <f>LOOKUP(I273,'标准'!$O$4:$O$33,'标准'!$H$4:$H$33)</f>
        <v>0</v>
      </c>
      <c r="K273" s="10"/>
      <c r="L273" s="1">
        <f>LOOKUP(K273,'标准'!$J$4:$J$33,'标准'!$H$4:$H$33)</f>
        <v>0</v>
      </c>
      <c r="M273" s="10"/>
      <c r="N273" s="1">
        <f>LOOKUP(M273,'标准'!$L$4:$L$33,'标准'!$H$4:$H$33)</f>
        <v>0</v>
      </c>
      <c r="O273" s="10"/>
      <c r="P273" s="1">
        <f>LOOKUP(O273,'标准'!$M$4:$M$33,'标准'!$H$4:$H$33)</f>
        <v>0</v>
      </c>
      <c r="Q273" s="10"/>
      <c r="R273" s="1">
        <f>LOOKUP(Q273,'标准'!$G$4:$G$33,'标准'!$A$4:$A$33)</f>
        <v>0</v>
      </c>
      <c r="S273" s="1">
        <f>H273+J273+L273+N273</f>
        <v>0</v>
      </c>
      <c r="T273" s="1">
        <f t="shared" si="4"/>
        <v>0</v>
      </c>
    </row>
    <row r="274" spans="1:20" ht="14.25">
      <c r="A274" s="7"/>
      <c r="B274" s="6"/>
      <c r="C274" s="3"/>
      <c r="D274" s="6"/>
      <c r="E274" s="10"/>
      <c r="F274" s="6">
        <f>LOOKUP(E274,'标准'!$C$4:$C$33,'标准'!$A$4:$A$33)</f>
        <v>0</v>
      </c>
      <c r="G274" s="10"/>
      <c r="H274" s="1">
        <f>LOOKUP(G274,'标准'!$E$4:$E$33,'标准'!$A$4:$A$33)</f>
        <v>0</v>
      </c>
      <c r="I274" s="10"/>
      <c r="J274" s="1">
        <f>LOOKUP(I274,'标准'!$O$4:$O$33,'标准'!$H$4:$H$33)</f>
        <v>0</v>
      </c>
      <c r="K274" s="10"/>
      <c r="L274" s="1">
        <f>LOOKUP(K274,'标准'!$J$4:$J$33,'标准'!$H$4:$H$33)</f>
        <v>0</v>
      </c>
      <c r="M274" s="10"/>
      <c r="N274" s="1">
        <f>LOOKUP(M274,'标准'!$L$4:$L$33,'标准'!$H$4:$H$33)</f>
        <v>0</v>
      </c>
      <c r="O274" s="10"/>
      <c r="P274" s="1">
        <f>LOOKUP(O274,'标准'!$M$4:$M$33,'标准'!$H$4:$H$33)</f>
        <v>0</v>
      </c>
      <c r="Q274" s="10"/>
      <c r="R274" s="1">
        <f>LOOKUP(Q274,'标准'!$G$4:$G$33,'标准'!$A$4:$A$33)</f>
        <v>0</v>
      </c>
      <c r="S274" s="1">
        <f>H274+J274+L274+N274</f>
        <v>0</v>
      </c>
      <c r="T274" s="1">
        <f t="shared" si="4"/>
        <v>0</v>
      </c>
    </row>
    <row r="275" spans="1:20" ht="14.25">
      <c r="A275" s="7"/>
      <c r="B275" s="6"/>
      <c r="C275" s="3"/>
      <c r="D275" s="6"/>
      <c r="E275" s="10"/>
      <c r="F275" s="6">
        <f>LOOKUP(E275,'标准'!$C$4:$C$33,'标准'!$A$4:$A$33)</f>
        <v>0</v>
      </c>
      <c r="G275" s="10"/>
      <c r="H275" s="1">
        <f>LOOKUP(G275,'标准'!$E$4:$E$33,'标准'!$A$4:$A$33)</f>
        <v>0</v>
      </c>
      <c r="I275" s="10"/>
      <c r="J275" s="1">
        <f>LOOKUP(I275,'标准'!$O$4:$O$33,'标准'!$H$4:$H$33)</f>
        <v>0</v>
      </c>
      <c r="K275" s="10"/>
      <c r="L275" s="1">
        <f>LOOKUP(K275,'标准'!$J$4:$J$33,'标准'!$H$4:$H$33)</f>
        <v>0</v>
      </c>
      <c r="M275" s="10"/>
      <c r="N275" s="1">
        <f>LOOKUP(M275,'标准'!$L$4:$L$33,'标准'!$H$4:$H$33)</f>
        <v>0</v>
      </c>
      <c r="O275" s="10"/>
      <c r="P275" s="1">
        <f>LOOKUP(O275,'标准'!$M$4:$M$33,'标准'!$H$4:$H$33)</f>
        <v>0</v>
      </c>
      <c r="Q275" s="10"/>
      <c r="R275" s="1">
        <f>LOOKUP(Q275,'标准'!$G$4:$G$33,'标准'!$A$4:$A$33)</f>
        <v>0</v>
      </c>
      <c r="S275" s="1">
        <f>H275+J275+L275+N275</f>
        <v>0</v>
      </c>
      <c r="T275" s="1">
        <f t="shared" si="4"/>
        <v>0</v>
      </c>
    </row>
    <row r="276" spans="1:20" ht="14.25">
      <c r="A276" s="7"/>
      <c r="B276" s="6"/>
      <c r="C276" s="3"/>
      <c r="D276" s="6"/>
      <c r="E276" s="10"/>
      <c r="F276" s="6">
        <f>LOOKUP(E276,'标准'!$C$4:$C$33,'标准'!$A$4:$A$33)</f>
        <v>0</v>
      </c>
      <c r="G276" s="10"/>
      <c r="H276" s="1">
        <f>LOOKUP(G276,'标准'!$E$4:$E$33,'标准'!$A$4:$A$33)</f>
        <v>0</v>
      </c>
      <c r="I276" s="10"/>
      <c r="J276" s="1">
        <f>LOOKUP(I276,'标准'!$O$4:$O$33,'标准'!$H$4:$H$33)</f>
        <v>0</v>
      </c>
      <c r="K276" s="10"/>
      <c r="L276" s="1">
        <f>LOOKUP(K276,'标准'!$J$4:$J$33,'标准'!$H$4:$H$33)</f>
        <v>0</v>
      </c>
      <c r="M276" s="10"/>
      <c r="N276" s="1">
        <f>LOOKUP(M276,'标准'!$L$4:$L$33,'标准'!$H$4:$H$33)</f>
        <v>0</v>
      </c>
      <c r="O276" s="10"/>
      <c r="P276" s="1">
        <f>LOOKUP(O276,'标准'!$M$4:$M$33,'标准'!$H$4:$H$33)</f>
        <v>0</v>
      </c>
      <c r="Q276" s="10"/>
      <c r="R276" s="1">
        <f>LOOKUP(Q276,'标准'!$G$4:$G$33,'标准'!$A$4:$A$33)</f>
        <v>0</v>
      </c>
      <c r="S276" s="1">
        <f>H276+J276+L276+N276</f>
        <v>0</v>
      </c>
      <c r="T276" s="1">
        <f t="shared" si="4"/>
        <v>0</v>
      </c>
    </row>
    <row r="277" spans="1:20" ht="14.25">
      <c r="A277" s="7"/>
      <c r="B277" s="6"/>
      <c r="C277" s="3"/>
      <c r="D277" s="6"/>
      <c r="E277" s="10"/>
      <c r="F277" s="6">
        <f>LOOKUP(E277,'标准'!$C$4:$C$33,'标准'!$A$4:$A$33)</f>
        <v>0</v>
      </c>
      <c r="G277" s="10"/>
      <c r="H277" s="1">
        <f>LOOKUP(G277,'标准'!$E$4:$E$33,'标准'!$A$4:$A$33)</f>
        <v>0</v>
      </c>
      <c r="I277" s="10"/>
      <c r="J277" s="1">
        <f>LOOKUP(I277,'标准'!$O$4:$O$33,'标准'!$H$4:$H$33)</f>
        <v>0</v>
      </c>
      <c r="K277" s="10"/>
      <c r="L277" s="1">
        <f>LOOKUP(K277,'标准'!$J$4:$J$33,'标准'!$H$4:$H$33)</f>
        <v>0</v>
      </c>
      <c r="M277" s="10"/>
      <c r="N277" s="1">
        <f>LOOKUP(M277,'标准'!$L$4:$L$33,'标准'!$H$4:$H$33)</f>
        <v>0</v>
      </c>
      <c r="O277" s="10"/>
      <c r="P277" s="1">
        <f>LOOKUP(O277,'标准'!$M$4:$M$33,'标准'!$H$4:$H$33)</f>
        <v>0</v>
      </c>
      <c r="Q277" s="10"/>
      <c r="R277" s="1">
        <f>LOOKUP(Q277,'标准'!$G$4:$G$33,'标准'!$A$4:$A$33)</f>
        <v>0</v>
      </c>
      <c r="S277" s="1">
        <f>H277+J277+L277+N277</f>
        <v>0</v>
      </c>
      <c r="T277" s="1">
        <f t="shared" si="4"/>
        <v>0</v>
      </c>
    </row>
    <row r="278" spans="1:20" ht="14.25">
      <c r="A278" s="7"/>
      <c r="B278" s="6"/>
      <c r="C278" s="3"/>
      <c r="D278" s="6"/>
      <c r="E278" s="10"/>
      <c r="F278" s="6">
        <f>LOOKUP(E278,'标准'!$C$4:$C$33,'标准'!$A$4:$A$33)</f>
        <v>0</v>
      </c>
      <c r="G278" s="10"/>
      <c r="H278" s="1">
        <f>LOOKUP(G278,'标准'!$E$4:$E$33,'标准'!$A$4:$A$33)</f>
        <v>0</v>
      </c>
      <c r="I278" s="10"/>
      <c r="J278" s="1">
        <f>LOOKUP(I278,'标准'!$O$4:$O$33,'标准'!$H$4:$H$33)</f>
        <v>0</v>
      </c>
      <c r="K278" s="10"/>
      <c r="L278" s="1">
        <f>LOOKUP(K278,'标准'!$J$4:$J$33,'标准'!$H$4:$H$33)</f>
        <v>0</v>
      </c>
      <c r="M278" s="10"/>
      <c r="N278" s="1">
        <f>LOOKUP(M278,'标准'!$L$4:$L$33,'标准'!$H$4:$H$33)</f>
        <v>0</v>
      </c>
      <c r="O278" s="10"/>
      <c r="P278" s="1">
        <f>LOOKUP(O278,'标准'!$M$4:$M$33,'标准'!$H$4:$H$33)</f>
        <v>0</v>
      </c>
      <c r="Q278" s="10"/>
      <c r="R278" s="1">
        <f>LOOKUP(Q278,'标准'!$G$4:$G$33,'标准'!$A$4:$A$33)</f>
        <v>0</v>
      </c>
      <c r="S278" s="1">
        <f>H278+J278+L278+N278</f>
        <v>0</v>
      </c>
      <c r="T278" s="1">
        <f t="shared" si="4"/>
        <v>0</v>
      </c>
    </row>
    <row r="279" spans="1:20" ht="14.25">
      <c r="A279" s="7"/>
      <c r="B279" s="6"/>
      <c r="C279" s="3"/>
      <c r="D279" s="6"/>
      <c r="E279" s="10"/>
      <c r="F279" s="6">
        <f>LOOKUP(E279,'标准'!$C$4:$C$33,'标准'!$A$4:$A$33)</f>
        <v>0</v>
      </c>
      <c r="G279" s="10"/>
      <c r="H279" s="1">
        <f>LOOKUP(G279,'标准'!$E$4:$E$33,'标准'!$A$4:$A$33)</f>
        <v>0</v>
      </c>
      <c r="I279" s="10"/>
      <c r="J279" s="1">
        <f>LOOKUP(I279,'标准'!$O$4:$O$33,'标准'!$H$4:$H$33)</f>
        <v>0</v>
      </c>
      <c r="K279" s="10"/>
      <c r="L279" s="1">
        <f>LOOKUP(K279,'标准'!$J$4:$J$33,'标准'!$H$4:$H$33)</f>
        <v>0</v>
      </c>
      <c r="M279" s="10"/>
      <c r="N279" s="1">
        <f>LOOKUP(M279,'标准'!$L$4:$L$33,'标准'!$H$4:$H$33)</f>
        <v>0</v>
      </c>
      <c r="O279" s="10"/>
      <c r="P279" s="1">
        <f>LOOKUP(O279,'标准'!$M$4:$M$33,'标准'!$H$4:$H$33)</f>
        <v>0</v>
      </c>
      <c r="Q279" s="10"/>
      <c r="R279" s="1">
        <f>LOOKUP(Q279,'标准'!$G$4:$G$33,'标准'!$A$4:$A$33)</f>
        <v>0</v>
      </c>
      <c r="S279" s="1">
        <f>H279+J279+L279+N279</f>
        <v>0</v>
      </c>
      <c r="T279" s="1">
        <f t="shared" si="4"/>
        <v>0</v>
      </c>
    </row>
    <row r="280" spans="1:20" ht="14.25">
      <c r="A280" s="7"/>
      <c r="B280" s="6"/>
      <c r="C280" s="3"/>
      <c r="D280" s="6"/>
      <c r="E280" s="10"/>
      <c r="F280" s="6">
        <f>LOOKUP(E280,'标准'!$C$4:$C$33,'标准'!$A$4:$A$33)</f>
        <v>0</v>
      </c>
      <c r="G280" s="10"/>
      <c r="H280" s="1">
        <f>LOOKUP(G280,'标准'!$E$4:$E$33,'标准'!$A$4:$A$33)</f>
        <v>0</v>
      </c>
      <c r="I280" s="10"/>
      <c r="J280" s="1">
        <f>LOOKUP(I280,'标准'!$O$4:$O$33,'标准'!$H$4:$H$33)</f>
        <v>0</v>
      </c>
      <c r="K280" s="10"/>
      <c r="L280" s="1">
        <f>LOOKUP(K280,'标准'!$J$4:$J$33,'标准'!$H$4:$H$33)</f>
        <v>0</v>
      </c>
      <c r="M280" s="10"/>
      <c r="N280" s="1">
        <f>LOOKUP(M280,'标准'!$L$4:$L$33,'标准'!$H$4:$H$33)</f>
        <v>0</v>
      </c>
      <c r="O280" s="10"/>
      <c r="P280" s="1">
        <f>LOOKUP(O280,'标准'!$M$4:$M$33,'标准'!$H$4:$H$33)</f>
        <v>0</v>
      </c>
      <c r="Q280" s="10"/>
      <c r="R280" s="1">
        <f>LOOKUP(Q280,'标准'!$G$4:$G$33,'标准'!$A$4:$A$33)</f>
        <v>0</v>
      </c>
      <c r="S280" s="1">
        <f>H280+J280+L280+N280</f>
        <v>0</v>
      </c>
      <c r="T280" s="1">
        <f t="shared" si="4"/>
        <v>0</v>
      </c>
    </row>
    <row r="281" spans="1:20" ht="14.25">
      <c r="A281" s="7"/>
      <c r="B281" s="6"/>
      <c r="C281" s="3"/>
      <c r="D281" s="6"/>
      <c r="E281" s="10"/>
      <c r="F281" s="6">
        <f>LOOKUP(E281,'标准'!$C$4:$C$33,'标准'!$A$4:$A$33)</f>
        <v>0</v>
      </c>
      <c r="G281" s="10"/>
      <c r="H281" s="1">
        <f>LOOKUP(G281,'标准'!$E$4:$E$33,'标准'!$A$4:$A$33)</f>
        <v>0</v>
      </c>
      <c r="I281" s="10"/>
      <c r="J281" s="1">
        <f>LOOKUP(I281,'标准'!$O$4:$O$33,'标准'!$H$4:$H$33)</f>
        <v>0</v>
      </c>
      <c r="K281" s="10"/>
      <c r="L281" s="1">
        <f>LOOKUP(K281,'标准'!$J$4:$J$33,'标准'!$H$4:$H$33)</f>
        <v>0</v>
      </c>
      <c r="M281" s="10"/>
      <c r="N281" s="1">
        <f>LOOKUP(M281,'标准'!$L$4:$L$33,'标准'!$H$4:$H$33)</f>
        <v>0</v>
      </c>
      <c r="O281" s="10"/>
      <c r="P281" s="1">
        <f>LOOKUP(O281,'标准'!$M$4:$M$33,'标准'!$H$4:$H$33)</f>
        <v>0</v>
      </c>
      <c r="Q281" s="10"/>
      <c r="R281" s="1">
        <f>LOOKUP(Q281,'标准'!$G$4:$G$33,'标准'!$A$4:$A$33)</f>
        <v>0</v>
      </c>
      <c r="S281" s="1">
        <f>H281+J281+L281+N281</f>
        <v>0</v>
      </c>
      <c r="T281" s="1">
        <f t="shared" si="4"/>
        <v>0</v>
      </c>
    </row>
    <row r="282" spans="1:20" ht="14.25">
      <c r="A282" s="7"/>
      <c r="B282" s="6"/>
      <c r="C282" s="3"/>
      <c r="D282" s="6"/>
      <c r="E282" s="10"/>
      <c r="F282" s="6">
        <f>LOOKUP(E282,'标准'!$C$4:$C$33,'标准'!$A$4:$A$33)</f>
        <v>0</v>
      </c>
      <c r="G282" s="10"/>
      <c r="H282" s="1">
        <f>LOOKUP(G282,'标准'!$E$4:$E$33,'标准'!$A$4:$A$33)</f>
        <v>0</v>
      </c>
      <c r="I282" s="10"/>
      <c r="J282" s="1">
        <f>LOOKUP(I282,'标准'!$O$4:$O$33,'标准'!$H$4:$H$33)</f>
        <v>0</v>
      </c>
      <c r="K282" s="10"/>
      <c r="L282" s="1">
        <f>LOOKUP(K282,'标准'!$J$4:$J$33,'标准'!$H$4:$H$33)</f>
        <v>0</v>
      </c>
      <c r="M282" s="10"/>
      <c r="N282" s="1">
        <f>LOOKUP(M282,'标准'!$L$4:$L$33,'标准'!$H$4:$H$33)</f>
        <v>0</v>
      </c>
      <c r="O282" s="10"/>
      <c r="P282" s="1">
        <f>LOOKUP(O282,'标准'!$M$4:$M$33,'标准'!$H$4:$H$33)</f>
        <v>0</v>
      </c>
      <c r="Q282" s="10"/>
      <c r="R282" s="1">
        <f>LOOKUP(Q282,'标准'!$G$4:$G$33,'标准'!$A$4:$A$33)</f>
        <v>0</v>
      </c>
      <c r="S282" s="1">
        <f>H282+J282+L282+N282</f>
        <v>0</v>
      </c>
      <c r="T282" s="1">
        <f t="shared" si="4"/>
        <v>0</v>
      </c>
    </row>
    <row r="283" spans="1:20" ht="14.25">
      <c r="A283" s="7"/>
      <c r="B283" s="6"/>
      <c r="C283" s="3"/>
      <c r="D283" s="6"/>
      <c r="E283" s="10"/>
      <c r="F283" s="6">
        <f>LOOKUP(E283,'标准'!$C$4:$C$33,'标准'!$A$4:$A$33)</f>
        <v>0</v>
      </c>
      <c r="G283" s="10"/>
      <c r="H283" s="1">
        <f>LOOKUP(G283,'标准'!$E$4:$E$33,'标准'!$A$4:$A$33)</f>
        <v>0</v>
      </c>
      <c r="I283" s="10"/>
      <c r="J283" s="1">
        <f>LOOKUP(I283,'标准'!$O$4:$O$33,'标准'!$H$4:$H$33)</f>
        <v>0</v>
      </c>
      <c r="K283" s="10"/>
      <c r="L283" s="1">
        <f>LOOKUP(K283,'标准'!$J$4:$J$33,'标准'!$H$4:$H$33)</f>
        <v>0</v>
      </c>
      <c r="M283" s="10"/>
      <c r="N283" s="1">
        <f>LOOKUP(M283,'标准'!$L$4:$L$33,'标准'!$H$4:$H$33)</f>
        <v>0</v>
      </c>
      <c r="O283" s="10"/>
      <c r="P283" s="1">
        <f>LOOKUP(O283,'标准'!$M$4:$M$33,'标准'!$H$4:$H$33)</f>
        <v>0</v>
      </c>
      <c r="Q283" s="10"/>
      <c r="R283" s="1">
        <f>LOOKUP(Q283,'标准'!$G$4:$G$33,'标准'!$A$4:$A$33)</f>
        <v>0</v>
      </c>
      <c r="S283" s="1">
        <f>H283+J283+L283+N283</f>
        <v>0</v>
      </c>
      <c r="T283" s="1">
        <f t="shared" si="4"/>
        <v>0</v>
      </c>
    </row>
    <row r="284" spans="1:20" ht="14.25">
      <c r="A284" s="7"/>
      <c r="B284" s="6"/>
      <c r="C284" s="3"/>
      <c r="D284" s="6"/>
      <c r="E284" s="10"/>
      <c r="F284" s="6">
        <f>LOOKUP(E284,'标准'!$C$4:$C$33,'标准'!$A$4:$A$33)</f>
        <v>0</v>
      </c>
      <c r="G284" s="10"/>
      <c r="H284" s="1">
        <f>LOOKUP(G284,'标准'!$E$4:$E$33,'标准'!$A$4:$A$33)</f>
        <v>0</v>
      </c>
      <c r="I284" s="10"/>
      <c r="J284" s="1">
        <f>LOOKUP(I284,'标准'!$O$4:$O$33,'标准'!$H$4:$H$33)</f>
        <v>0</v>
      </c>
      <c r="K284" s="10"/>
      <c r="L284" s="1">
        <f>LOOKUP(K284,'标准'!$J$4:$J$33,'标准'!$H$4:$H$33)</f>
        <v>0</v>
      </c>
      <c r="M284" s="10"/>
      <c r="N284" s="1">
        <f>LOOKUP(M284,'标准'!$L$4:$L$33,'标准'!$H$4:$H$33)</f>
        <v>0</v>
      </c>
      <c r="O284" s="10"/>
      <c r="P284" s="1">
        <f>LOOKUP(O284,'标准'!$M$4:$M$33,'标准'!$H$4:$H$33)</f>
        <v>0</v>
      </c>
      <c r="Q284" s="10"/>
      <c r="R284" s="1">
        <f>LOOKUP(Q284,'标准'!$G$4:$G$33,'标准'!$A$4:$A$33)</f>
        <v>0</v>
      </c>
      <c r="S284" s="1">
        <f>H284+J284+L284+N284</f>
        <v>0</v>
      </c>
      <c r="T284" s="1">
        <f t="shared" si="4"/>
        <v>0</v>
      </c>
    </row>
    <row r="285" spans="1:20" ht="14.25">
      <c r="A285" s="7"/>
      <c r="B285" s="6"/>
      <c r="C285" s="3"/>
      <c r="D285" s="6"/>
      <c r="E285" s="10"/>
      <c r="F285" s="6">
        <f>LOOKUP(E285,'标准'!$C$4:$C$33,'标准'!$A$4:$A$33)</f>
        <v>0</v>
      </c>
      <c r="G285" s="10"/>
      <c r="H285" s="1">
        <f>LOOKUP(G285,'标准'!$E$4:$E$33,'标准'!$A$4:$A$33)</f>
        <v>0</v>
      </c>
      <c r="I285" s="10"/>
      <c r="J285" s="1">
        <f>LOOKUP(I285,'标准'!$O$4:$O$33,'标准'!$H$4:$H$33)</f>
        <v>0</v>
      </c>
      <c r="K285" s="10"/>
      <c r="L285" s="1">
        <f>LOOKUP(K285,'标准'!$J$4:$J$33,'标准'!$H$4:$H$33)</f>
        <v>0</v>
      </c>
      <c r="M285" s="10"/>
      <c r="N285" s="1">
        <f>LOOKUP(M285,'标准'!$L$4:$L$33,'标准'!$H$4:$H$33)</f>
        <v>0</v>
      </c>
      <c r="O285" s="10"/>
      <c r="P285" s="1">
        <f>LOOKUP(O285,'标准'!$M$4:$M$33,'标准'!$H$4:$H$33)</f>
        <v>0</v>
      </c>
      <c r="Q285" s="10"/>
      <c r="R285" s="1">
        <f>LOOKUP(Q285,'标准'!$G$4:$G$33,'标准'!$A$4:$A$33)</f>
        <v>0</v>
      </c>
      <c r="S285" s="1">
        <f>H285+J285+L285+N285</f>
        <v>0</v>
      </c>
      <c r="T285" s="1">
        <f t="shared" si="4"/>
        <v>0</v>
      </c>
    </row>
    <row r="286" spans="1:20" ht="14.25">
      <c r="A286" s="7"/>
      <c r="B286" s="6"/>
      <c r="C286" s="3"/>
      <c r="D286" s="6"/>
      <c r="E286" s="10"/>
      <c r="F286" s="6">
        <f>LOOKUP(E286,'标准'!$C$4:$C$33,'标准'!$A$4:$A$33)</f>
        <v>0</v>
      </c>
      <c r="G286" s="10"/>
      <c r="H286" s="1">
        <f>LOOKUP(G286,'标准'!$E$4:$E$33,'标准'!$A$4:$A$33)</f>
        <v>0</v>
      </c>
      <c r="I286" s="10"/>
      <c r="J286" s="1">
        <f>LOOKUP(I286,'标准'!$O$4:$O$33,'标准'!$H$4:$H$33)</f>
        <v>0</v>
      </c>
      <c r="K286" s="10"/>
      <c r="L286" s="1">
        <f>LOOKUP(K286,'标准'!$J$4:$J$33,'标准'!$H$4:$H$33)</f>
        <v>0</v>
      </c>
      <c r="M286" s="10"/>
      <c r="N286" s="1">
        <f>LOOKUP(M286,'标准'!$L$4:$L$33,'标准'!$H$4:$H$33)</f>
        <v>0</v>
      </c>
      <c r="O286" s="10"/>
      <c r="P286" s="1">
        <f>LOOKUP(O286,'标准'!$M$4:$M$33,'标准'!$H$4:$H$33)</f>
        <v>0</v>
      </c>
      <c r="Q286" s="10"/>
      <c r="R286" s="1">
        <f>LOOKUP(Q286,'标准'!$G$4:$G$33,'标准'!$A$4:$A$33)</f>
        <v>0</v>
      </c>
      <c r="S286" s="1">
        <f>H286+J286+L286+N286</f>
        <v>0</v>
      </c>
      <c r="T286" s="1">
        <f t="shared" si="4"/>
        <v>0</v>
      </c>
    </row>
    <row r="287" spans="1:20" ht="14.25">
      <c r="A287" s="7"/>
      <c r="B287" s="6"/>
      <c r="C287" s="3"/>
      <c r="D287" s="6"/>
      <c r="E287" s="10"/>
      <c r="F287" s="6">
        <f>LOOKUP(E287,'标准'!$C$4:$C$33,'标准'!$A$4:$A$33)</f>
        <v>0</v>
      </c>
      <c r="G287" s="10"/>
      <c r="H287" s="1">
        <f>LOOKUP(G287,'标准'!$E$4:$E$33,'标准'!$A$4:$A$33)</f>
        <v>0</v>
      </c>
      <c r="I287" s="10"/>
      <c r="J287" s="1">
        <f>LOOKUP(I287,'标准'!$O$4:$O$33,'标准'!$H$4:$H$33)</f>
        <v>0</v>
      </c>
      <c r="K287" s="10"/>
      <c r="L287" s="1">
        <f>LOOKUP(K287,'标准'!$J$4:$J$33,'标准'!$H$4:$H$33)</f>
        <v>0</v>
      </c>
      <c r="M287" s="10"/>
      <c r="N287" s="1">
        <f>LOOKUP(M287,'标准'!$L$4:$L$33,'标准'!$H$4:$H$33)</f>
        <v>0</v>
      </c>
      <c r="O287" s="10"/>
      <c r="P287" s="1">
        <f>LOOKUP(O287,'标准'!$M$4:$M$33,'标准'!$H$4:$H$33)</f>
        <v>0</v>
      </c>
      <c r="Q287" s="10"/>
      <c r="R287" s="1">
        <f>LOOKUP(Q287,'标准'!$G$4:$G$33,'标准'!$A$4:$A$33)</f>
        <v>0</v>
      </c>
      <c r="S287" s="1">
        <f>H287+J287+L287+N287</f>
        <v>0</v>
      </c>
      <c r="T287" s="1">
        <f t="shared" si="4"/>
        <v>0</v>
      </c>
    </row>
    <row r="288" spans="1:20" ht="14.25">
      <c r="A288" s="7"/>
      <c r="B288" s="6"/>
      <c r="C288" s="3"/>
      <c r="D288" s="6"/>
      <c r="E288" s="10"/>
      <c r="F288" s="6">
        <f>LOOKUP(E288,'标准'!$C$4:$C$33,'标准'!$A$4:$A$33)</f>
        <v>0</v>
      </c>
      <c r="G288" s="10"/>
      <c r="H288" s="1">
        <f>LOOKUP(G288,'标准'!$E$4:$E$33,'标准'!$A$4:$A$33)</f>
        <v>0</v>
      </c>
      <c r="I288" s="10"/>
      <c r="J288" s="1">
        <f>LOOKUP(I288,'标准'!$O$4:$O$33,'标准'!$H$4:$H$33)</f>
        <v>0</v>
      </c>
      <c r="K288" s="10"/>
      <c r="L288" s="1">
        <f>LOOKUP(K288,'标准'!$J$4:$J$33,'标准'!$H$4:$H$33)</f>
        <v>0</v>
      </c>
      <c r="M288" s="10"/>
      <c r="N288" s="1">
        <f>LOOKUP(M288,'标准'!$L$4:$L$33,'标准'!$H$4:$H$33)</f>
        <v>0</v>
      </c>
      <c r="O288" s="10"/>
      <c r="P288" s="1">
        <f>LOOKUP(O288,'标准'!$M$4:$M$33,'标准'!$H$4:$H$33)</f>
        <v>0</v>
      </c>
      <c r="Q288" s="10"/>
      <c r="R288" s="1">
        <f>LOOKUP(Q288,'标准'!$G$4:$G$33,'标准'!$A$4:$A$33)</f>
        <v>0</v>
      </c>
      <c r="S288" s="1">
        <f>H288+J288+L288+N288</f>
        <v>0</v>
      </c>
      <c r="T288" s="1">
        <f t="shared" si="4"/>
        <v>0</v>
      </c>
    </row>
    <row r="289" spans="1:20" ht="14.25">
      <c r="A289" s="7"/>
      <c r="B289" s="6"/>
      <c r="C289" s="3"/>
      <c r="D289" s="6"/>
      <c r="E289" s="10"/>
      <c r="F289" s="6">
        <f>LOOKUP(E289,'标准'!$C$4:$C$33,'标准'!$A$4:$A$33)</f>
        <v>0</v>
      </c>
      <c r="G289" s="10"/>
      <c r="H289" s="1">
        <f>LOOKUP(G289,'标准'!$E$4:$E$33,'标准'!$A$4:$A$33)</f>
        <v>0</v>
      </c>
      <c r="I289" s="10"/>
      <c r="J289" s="1">
        <f>LOOKUP(I289,'标准'!$O$4:$O$33,'标准'!$H$4:$H$33)</f>
        <v>0</v>
      </c>
      <c r="K289" s="10"/>
      <c r="L289" s="1">
        <f>LOOKUP(K289,'标准'!$J$4:$J$33,'标准'!$H$4:$H$33)</f>
        <v>0</v>
      </c>
      <c r="M289" s="10"/>
      <c r="N289" s="1">
        <f>LOOKUP(M289,'标准'!$L$4:$L$33,'标准'!$H$4:$H$33)</f>
        <v>0</v>
      </c>
      <c r="O289" s="10"/>
      <c r="P289" s="1">
        <f>LOOKUP(O289,'标准'!$M$4:$M$33,'标准'!$H$4:$H$33)</f>
        <v>0</v>
      </c>
      <c r="Q289" s="10"/>
      <c r="R289" s="1">
        <f>LOOKUP(Q289,'标准'!$G$4:$G$33,'标准'!$A$4:$A$33)</f>
        <v>0</v>
      </c>
      <c r="S289" s="1">
        <f>H289+J289+L289+N289</f>
        <v>0</v>
      </c>
      <c r="T289" s="1">
        <f t="shared" si="4"/>
        <v>0</v>
      </c>
    </row>
    <row r="290" spans="1:20" ht="14.25">
      <c r="A290" s="7"/>
      <c r="B290" s="6"/>
      <c r="C290" s="3"/>
      <c r="D290" s="6"/>
      <c r="E290" s="10"/>
      <c r="F290" s="6">
        <f>LOOKUP(E290,'标准'!$C$4:$C$33,'标准'!$A$4:$A$33)</f>
        <v>0</v>
      </c>
      <c r="G290" s="10"/>
      <c r="H290" s="1">
        <f>LOOKUP(G290,'标准'!$E$4:$E$33,'标准'!$A$4:$A$33)</f>
        <v>0</v>
      </c>
      <c r="I290" s="10"/>
      <c r="J290" s="1">
        <f>LOOKUP(I290,'标准'!$O$4:$O$33,'标准'!$H$4:$H$33)</f>
        <v>0</v>
      </c>
      <c r="K290" s="10"/>
      <c r="L290" s="1">
        <f>LOOKUP(K290,'标准'!$J$4:$J$33,'标准'!$H$4:$H$33)</f>
        <v>0</v>
      </c>
      <c r="M290" s="10"/>
      <c r="N290" s="1">
        <f>LOOKUP(M290,'标准'!$L$4:$L$33,'标准'!$H$4:$H$33)</f>
        <v>0</v>
      </c>
      <c r="O290" s="10"/>
      <c r="P290" s="1">
        <f>LOOKUP(O290,'标准'!$M$4:$M$33,'标准'!$H$4:$H$33)</f>
        <v>0</v>
      </c>
      <c r="Q290" s="10"/>
      <c r="R290" s="1">
        <f>LOOKUP(Q290,'标准'!$G$4:$G$33,'标准'!$A$4:$A$33)</f>
        <v>0</v>
      </c>
      <c r="S290" s="1">
        <f>H290+J290+L290+N290</f>
        <v>0</v>
      </c>
      <c r="T290" s="1">
        <f t="shared" si="4"/>
        <v>0</v>
      </c>
    </row>
    <row r="291" spans="1:20" ht="14.25">
      <c r="A291" s="7"/>
      <c r="B291" s="6"/>
      <c r="C291" s="3"/>
      <c r="D291" s="6"/>
      <c r="E291" s="10"/>
      <c r="F291" s="6">
        <f>LOOKUP(E291,'标准'!$C$4:$C$33,'标准'!$A$4:$A$33)</f>
        <v>0</v>
      </c>
      <c r="G291" s="10"/>
      <c r="H291" s="1">
        <f>LOOKUP(G291,'标准'!$E$4:$E$33,'标准'!$A$4:$A$33)</f>
        <v>0</v>
      </c>
      <c r="I291" s="10"/>
      <c r="J291" s="1">
        <f>LOOKUP(I291,'标准'!$O$4:$O$33,'标准'!$H$4:$H$33)</f>
        <v>0</v>
      </c>
      <c r="K291" s="10"/>
      <c r="L291" s="1">
        <f>LOOKUP(K291,'标准'!$J$4:$J$33,'标准'!$H$4:$H$33)</f>
        <v>0</v>
      </c>
      <c r="M291" s="10"/>
      <c r="N291" s="1">
        <f>LOOKUP(M291,'标准'!$L$4:$L$33,'标准'!$H$4:$H$33)</f>
        <v>0</v>
      </c>
      <c r="O291" s="10"/>
      <c r="P291" s="1">
        <f>LOOKUP(O291,'标准'!$M$4:$M$33,'标准'!$H$4:$H$33)</f>
        <v>0</v>
      </c>
      <c r="Q291" s="10"/>
      <c r="R291" s="1">
        <f>LOOKUP(Q291,'标准'!$G$4:$G$33,'标准'!$A$4:$A$33)</f>
        <v>0</v>
      </c>
      <c r="S291" s="1">
        <f>H291+J291+L291+N291</f>
        <v>0</v>
      </c>
      <c r="T291" s="1">
        <f t="shared" si="4"/>
        <v>0</v>
      </c>
    </row>
    <row r="292" spans="1:20" ht="14.25">
      <c r="A292" s="7"/>
      <c r="B292" s="6"/>
      <c r="C292" s="3"/>
      <c r="D292" s="6"/>
      <c r="E292" s="10"/>
      <c r="F292" s="6">
        <f>LOOKUP(E292,'标准'!$C$4:$C$33,'标准'!$A$4:$A$33)</f>
        <v>0</v>
      </c>
      <c r="G292" s="10"/>
      <c r="H292" s="1">
        <f>LOOKUP(G292,'标准'!$E$4:$E$33,'标准'!$A$4:$A$33)</f>
        <v>0</v>
      </c>
      <c r="I292" s="10"/>
      <c r="J292" s="1">
        <f>LOOKUP(I292,'标准'!$O$4:$O$33,'标准'!$H$4:$H$33)</f>
        <v>0</v>
      </c>
      <c r="K292" s="10"/>
      <c r="L292" s="1">
        <f>LOOKUP(K292,'标准'!$J$4:$J$33,'标准'!$H$4:$H$33)</f>
        <v>0</v>
      </c>
      <c r="M292" s="10"/>
      <c r="N292" s="1">
        <f>LOOKUP(M292,'标准'!$L$4:$L$33,'标准'!$H$4:$H$33)</f>
        <v>0</v>
      </c>
      <c r="O292" s="10"/>
      <c r="P292" s="1">
        <f>LOOKUP(O292,'标准'!$M$4:$M$33,'标准'!$H$4:$H$33)</f>
        <v>0</v>
      </c>
      <c r="Q292" s="10"/>
      <c r="R292" s="1">
        <f>LOOKUP(Q292,'标准'!$G$4:$G$33,'标准'!$A$4:$A$33)</f>
        <v>0</v>
      </c>
      <c r="S292" s="1">
        <f>H292+J292+L292+N292</f>
        <v>0</v>
      </c>
      <c r="T292" s="1">
        <f t="shared" si="4"/>
        <v>0</v>
      </c>
    </row>
    <row r="293" spans="1:20" ht="14.25">
      <c r="A293" s="7"/>
      <c r="B293" s="6"/>
      <c r="C293" s="3"/>
      <c r="D293" s="6"/>
      <c r="E293" s="10"/>
      <c r="F293" s="6">
        <f>LOOKUP(E293,'标准'!$C$4:$C$33,'标准'!$A$4:$A$33)</f>
        <v>0</v>
      </c>
      <c r="G293" s="10"/>
      <c r="H293" s="1">
        <f>LOOKUP(G293,'标准'!$E$4:$E$33,'标准'!$A$4:$A$33)</f>
        <v>0</v>
      </c>
      <c r="I293" s="10"/>
      <c r="J293" s="1">
        <f>LOOKUP(I293,'标准'!$O$4:$O$33,'标准'!$H$4:$H$33)</f>
        <v>0</v>
      </c>
      <c r="K293" s="10"/>
      <c r="L293" s="1">
        <f>LOOKUP(K293,'标准'!$J$4:$J$33,'标准'!$H$4:$H$33)</f>
        <v>0</v>
      </c>
      <c r="M293" s="10"/>
      <c r="N293" s="1">
        <f>LOOKUP(M293,'标准'!$L$4:$L$33,'标准'!$H$4:$H$33)</f>
        <v>0</v>
      </c>
      <c r="O293" s="10"/>
      <c r="P293" s="1">
        <f>LOOKUP(O293,'标准'!$M$4:$M$33,'标准'!$H$4:$H$33)</f>
        <v>0</v>
      </c>
      <c r="Q293" s="10"/>
      <c r="R293" s="1">
        <f>LOOKUP(Q293,'标准'!$G$4:$G$33,'标准'!$A$4:$A$33)</f>
        <v>0</v>
      </c>
      <c r="S293" s="1">
        <f>H293+J293+L293+N293</f>
        <v>0</v>
      </c>
      <c r="T293" s="1">
        <f t="shared" si="4"/>
        <v>0</v>
      </c>
    </row>
    <row r="294" spans="1:20" ht="14.25">
      <c r="A294" s="7"/>
      <c r="B294" s="6"/>
      <c r="C294" s="3"/>
      <c r="D294" s="6"/>
      <c r="E294" s="10"/>
      <c r="F294" s="6">
        <f>LOOKUP(E294,'标准'!$C$4:$C$33,'标准'!$A$4:$A$33)</f>
        <v>0</v>
      </c>
      <c r="G294" s="10"/>
      <c r="H294" s="1">
        <f>LOOKUP(G294,'标准'!$E$4:$E$33,'标准'!$A$4:$A$33)</f>
        <v>0</v>
      </c>
      <c r="I294" s="10"/>
      <c r="J294" s="1">
        <f>LOOKUP(I294,'标准'!$O$4:$O$33,'标准'!$H$4:$H$33)</f>
        <v>0</v>
      </c>
      <c r="K294" s="10"/>
      <c r="L294" s="1">
        <f>LOOKUP(K294,'标准'!$J$4:$J$33,'标准'!$H$4:$H$33)</f>
        <v>0</v>
      </c>
      <c r="M294" s="10"/>
      <c r="N294" s="1">
        <f>LOOKUP(M294,'标准'!$L$4:$L$33,'标准'!$H$4:$H$33)</f>
        <v>0</v>
      </c>
      <c r="O294" s="10"/>
      <c r="P294" s="1">
        <f>LOOKUP(O294,'标准'!$M$4:$M$33,'标准'!$H$4:$H$33)</f>
        <v>0</v>
      </c>
      <c r="Q294" s="10"/>
      <c r="R294" s="1">
        <f>LOOKUP(Q294,'标准'!$G$4:$G$33,'标准'!$A$4:$A$33)</f>
        <v>0</v>
      </c>
      <c r="S294" s="1">
        <f>H294+J294+L294+N294</f>
        <v>0</v>
      </c>
      <c r="T294" s="1">
        <f t="shared" si="4"/>
        <v>0</v>
      </c>
    </row>
    <row r="295" spans="1:20" ht="14.25">
      <c r="A295" s="7"/>
      <c r="B295" s="6"/>
      <c r="C295" s="3"/>
      <c r="D295" s="6"/>
      <c r="E295" s="10"/>
      <c r="F295" s="6">
        <f>LOOKUP(E295,'标准'!$C$4:$C$33,'标准'!$A$4:$A$33)</f>
        <v>0</v>
      </c>
      <c r="G295" s="10"/>
      <c r="H295" s="1">
        <f>LOOKUP(G295,'标准'!$E$4:$E$33,'标准'!$A$4:$A$33)</f>
        <v>0</v>
      </c>
      <c r="I295" s="10"/>
      <c r="J295" s="1">
        <f>LOOKUP(I295,'标准'!$O$4:$O$33,'标准'!$H$4:$H$33)</f>
        <v>0</v>
      </c>
      <c r="K295" s="10"/>
      <c r="L295" s="1">
        <f>LOOKUP(K295,'标准'!$J$4:$J$33,'标准'!$H$4:$H$33)</f>
        <v>0</v>
      </c>
      <c r="M295" s="10"/>
      <c r="N295" s="1">
        <f>LOOKUP(M295,'标准'!$L$4:$L$33,'标准'!$H$4:$H$33)</f>
        <v>0</v>
      </c>
      <c r="O295" s="10"/>
      <c r="P295" s="1">
        <f>LOOKUP(O295,'标准'!$M$4:$M$33,'标准'!$H$4:$H$33)</f>
        <v>0</v>
      </c>
      <c r="Q295" s="10"/>
      <c r="R295" s="1">
        <f>LOOKUP(Q295,'标准'!$G$4:$G$33,'标准'!$A$4:$A$33)</f>
        <v>0</v>
      </c>
      <c r="S295" s="1">
        <f>H295+J295+L295+N295</f>
        <v>0</v>
      </c>
      <c r="T295" s="1">
        <f t="shared" si="4"/>
        <v>0</v>
      </c>
    </row>
    <row r="296" spans="1:20" ht="14.25">
      <c r="A296" s="7"/>
      <c r="B296" s="6"/>
      <c r="C296" s="3"/>
      <c r="D296" s="6"/>
      <c r="E296" s="10"/>
      <c r="F296" s="6">
        <f>LOOKUP(E296,'标准'!$C$4:$C$33,'标准'!$A$4:$A$33)</f>
        <v>0</v>
      </c>
      <c r="G296" s="10"/>
      <c r="H296" s="1">
        <f>LOOKUP(G296,'标准'!$E$4:$E$33,'标准'!$A$4:$A$33)</f>
        <v>0</v>
      </c>
      <c r="I296" s="10"/>
      <c r="J296" s="1">
        <f>LOOKUP(I296,'标准'!$O$4:$O$33,'标准'!$H$4:$H$33)</f>
        <v>0</v>
      </c>
      <c r="K296" s="10"/>
      <c r="L296" s="1">
        <f>LOOKUP(K296,'标准'!$J$4:$J$33,'标准'!$H$4:$H$33)</f>
        <v>0</v>
      </c>
      <c r="M296" s="10"/>
      <c r="N296" s="1">
        <f>LOOKUP(M296,'标准'!$L$4:$L$33,'标准'!$H$4:$H$33)</f>
        <v>0</v>
      </c>
      <c r="O296" s="10"/>
      <c r="P296" s="1">
        <f>LOOKUP(O296,'标准'!$M$4:$M$33,'标准'!$H$4:$H$33)</f>
        <v>0</v>
      </c>
      <c r="Q296" s="10"/>
      <c r="R296" s="1">
        <f>LOOKUP(Q296,'标准'!$G$4:$G$33,'标准'!$A$4:$A$33)</f>
        <v>0</v>
      </c>
      <c r="S296" s="1">
        <f>H296+J296+L296+N296</f>
        <v>0</v>
      </c>
      <c r="T296" s="1">
        <f t="shared" si="4"/>
        <v>0</v>
      </c>
    </row>
    <row r="297" spans="1:20" ht="14.25">
      <c r="A297" s="7"/>
      <c r="B297" s="6"/>
      <c r="C297" s="3"/>
      <c r="D297" s="6"/>
      <c r="E297" s="10"/>
      <c r="F297" s="6">
        <f>LOOKUP(E297,'标准'!$C$4:$C$33,'标准'!$A$4:$A$33)</f>
        <v>0</v>
      </c>
      <c r="G297" s="10"/>
      <c r="H297" s="1">
        <f>LOOKUP(G297,'标准'!$E$4:$E$33,'标准'!$A$4:$A$33)</f>
        <v>0</v>
      </c>
      <c r="I297" s="10"/>
      <c r="J297" s="1">
        <f>LOOKUP(I297,'标准'!$O$4:$O$33,'标准'!$H$4:$H$33)</f>
        <v>0</v>
      </c>
      <c r="K297" s="10"/>
      <c r="L297" s="1">
        <f>LOOKUP(K297,'标准'!$J$4:$J$33,'标准'!$H$4:$H$33)</f>
        <v>0</v>
      </c>
      <c r="M297" s="10"/>
      <c r="N297" s="1">
        <f>LOOKUP(M297,'标准'!$L$4:$L$33,'标准'!$H$4:$H$33)</f>
        <v>0</v>
      </c>
      <c r="O297" s="10"/>
      <c r="P297" s="1">
        <f>LOOKUP(O297,'标准'!$M$4:$M$33,'标准'!$H$4:$H$33)</f>
        <v>0</v>
      </c>
      <c r="Q297" s="10"/>
      <c r="R297" s="1">
        <f>LOOKUP(Q297,'标准'!$G$4:$G$33,'标准'!$A$4:$A$33)</f>
        <v>0</v>
      </c>
      <c r="S297" s="1">
        <f>H297+J297+L297+N297</f>
        <v>0</v>
      </c>
      <c r="T297" s="1">
        <f t="shared" si="4"/>
        <v>0</v>
      </c>
    </row>
    <row r="298" spans="1:20" ht="14.25">
      <c r="A298" s="7"/>
      <c r="B298" s="6"/>
      <c r="C298" s="3"/>
      <c r="D298" s="6"/>
      <c r="E298" s="10"/>
      <c r="F298" s="6">
        <f>LOOKUP(E298,'标准'!$C$4:$C$33,'标准'!$A$4:$A$33)</f>
        <v>0</v>
      </c>
      <c r="G298" s="10"/>
      <c r="H298" s="1">
        <f>LOOKUP(G298,'标准'!$E$4:$E$33,'标准'!$A$4:$A$33)</f>
        <v>0</v>
      </c>
      <c r="I298" s="10"/>
      <c r="J298" s="1">
        <f>LOOKUP(I298,'标准'!$O$4:$O$33,'标准'!$H$4:$H$33)</f>
        <v>0</v>
      </c>
      <c r="K298" s="10"/>
      <c r="L298" s="1">
        <f>LOOKUP(K298,'标准'!$J$4:$J$33,'标准'!$H$4:$H$33)</f>
        <v>0</v>
      </c>
      <c r="M298" s="10"/>
      <c r="N298" s="1">
        <f>LOOKUP(M298,'标准'!$L$4:$L$33,'标准'!$H$4:$H$33)</f>
        <v>0</v>
      </c>
      <c r="O298" s="10"/>
      <c r="P298" s="1">
        <f>LOOKUP(O298,'标准'!$M$4:$M$33,'标准'!$H$4:$H$33)</f>
        <v>0</v>
      </c>
      <c r="Q298" s="10"/>
      <c r="R298" s="1">
        <f>LOOKUP(Q298,'标准'!$G$4:$G$33,'标准'!$A$4:$A$33)</f>
        <v>0</v>
      </c>
      <c r="S298" s="1">
        <f>H298+J298+L298+N298</f>
        <v>0</v>
      </c>
      <c r="T298" s="1">
        <f t="shared" si="4"/>
        <v>0</v>
      </c>
    </row>
    <row r="299" spans="1:20" ht="14.25">
      <c r="A299" s="7"/>
      <c r="B299" s="6"/>
      <c r="C299" s="3"/>
      <c r="D299" s="6"/>
      <c r="E299" s="10"/>
      <c r="F299" s="6">
        <f>LOOKUP(E299,'标准'!$C$4:$C$33,'标准'!$A$4:$A$33)</f>
        <v>0</v>
      </c>
      <c r="G299" s="10"/>
      <c r="H299" s="1">
        <f>LOOKUP(G299,'标准'!$E$4:$E$33,'标准'!$A$4:$A$33)</f>
        <v>0</v>
      </c>
      <c r="I299" s="10"/>
      <c r="J299" s="1">
        <f>LOOKUP(I299,'标准'!$O$4:$O$33,'标准'!$H$4:$H$33)</f>
        <v>0</v>
      </c>
      <c r="K299" s="10"/>
      <c r="L299" s="1">
        <f>LOOKUP(K299,'标准'!$J$4:$J$33,'标准'!$H$4:$H$33)</f>
        <v>0</v>
      </c>
      <c r="M299" s="10"/>
      <c r="N299" s="1">
        <f>LOOKUP(M299,'标准'!$L$4:$L$33,'标准'!$H$4:$H$33)</f>
        <v>0</v>
      </c>
      <c r="O299" s="10"/>
      <c r="P299" s="1">
        <f>LOOKUP(O299,'标准'!$M$4:$M$33,'标准'!$H$4:$H$33)</f>
        <v>0</v>
      </c>
      <c r="Q299" s="10"/>
      <c r="R299" s="1">
        <f>LOOKUP(Q299,'标准'!$G$4:$G$33,'标准'!$A$4:$A$33)</f>
        <v>0</v>
      </c>
      <c r="S299" s="1">
        <f>H299+J299+L299+N299</f>
        <v>0</v>
      </c>
      <c r="T299" s="1">
        <f t="shared" si="4"/>
        <v>0</v>
      </c>
    </row>
    <row r="300" spans="1:20" ht="14.25">
      <c r="A300" s="7"/>
      <c r="B300" s="6"/>
      <c r="C300" s="3"/>
      <c r="D300" s="6"/>
      <c r="E300" s="10"/>
      <c r="F300" s="6">
        <f>LOOKUP(E300,'标准'!$C$4:$C$33,'标准'!$A$4:$A$33)</f>
        <v>0</v>
      </c>
      <c r="G300" s="10"/>
      <c r="H300" s="1">
        <f>LOOKUP(G300,'标准'!$E$4:$E$33,'标准'!$A$4:$A$33)</f>
        <v>0</v>
      </c>
      <c r="I300" s="10"/>
      <c r="J300" s="1">
        <f>LOOKUP(I300,'标准'!$O$4:$O$33,'标准'!$H$4:$H$33)</f>
        <v>0</v>
      </c>
      <c r="K300" s="10"/>
      <c r="L300" s="1">
        <f>LOOKUP(K300,'标准'!$J$4:$J$33,'标准'!$H$4:$H$33)</f>
        <v>0</v>
      </c>
      <c r="M300" s="10"/>
      <c r="N300" s="1">
        <f>LOOKUP(M300,'标准'!$L$4:$L$33,'标准'!$H$4:$H$33)</f>
        <v>0</v>
      </c>
      <c r="O300" s="10"/>
      <c r="P300" s="1">
        <f>LOOKUP(O300,'标准'!$M$4:$M$33,'标准'!$H$4:$H$33)</f>
        <v>0</v>
      </c>
      <c r="Q300" s="10"/>
      <c r="R300" s="1">
        <f>LOOKUP(Q300,'标准'!$G$4:$G$33,'标准'!$A$4:$A$33)</f>
        <v>0</v>
      </c>
      <c r="S300" s="1">
        <f>H300+J300+L300+N300</f>
        <v>0</v>
      </c>
      <c r="T300" s="1">
        <f t="shared" si="4"/>
        <v>0</v>
      </c>
    </row>
    <row r="301" spans="1:20" ht="14.25">
      <c r="A301" s="7"/>
      <c r="B301" s="6"/>
      <c r="C301" s="3"/>
      <c r="D301" s="6"/>
      <c r="E301" s="10"/>
      <c r="F301" s="6">
        <f>LOOKUP(E301,'标准'!$C$4:$C$33,'标准'!$A$4:$A$33)</f>
        <v>0</v>
      </c>
      <c r="G301" s="10"/>
      <c r="H301" s="1">
        <f>LOOKUP(G301,'标准'!$E$4:$E$33,'标准'!$A$4:$A$33)</f>
        <v>0</v>
      </c>
      <c r="I301" s="10"/>
      <c r="J301" s="1">
        <f>LOOKUP(I301,'标准'!$O$4:$O$33,'标准'!$H$4:$H$33)</f>
        <v>0</v>
      </c>
      <c r="K301" s="10"/>
      <c r="L301" s="1">
        <f>LOOKUP(K301,'标准'!$J$4:$J$33,'标准'!$H$4:$H$33)</f>
        <v>0</v>
      </c>
      <c r="M301" s="10"/>
      <c r="N301" s="1">
        <f>LOOKUP(M301,'标准'!$L$4:$L$33,'标准'!$H$4:$H$33)</f>
        <v>0</v>
      </c>
      <c r="O301" s="10"/>
      <c r="P301" s="1">
        <f>LOOKUP(O301,'标准'!$M$4:$M$33,'标准'!$H$4:$H$33)</f>
        <v>0</v>
      </c>
      <c r="Q301" s="10"/>
      <c r="R301" s="1">
        <f>LOOKUP(Q301,'标准'!$G$4:$G$33,'标准'!$A$4:$A$33)</f>
        <v>0</v>
      </c>
      <c r="S301" s="1">
        <f>H301+J301+L301+N301</f>
        <v>0</v>
      </c>
      <c r="T301" s="1">
        <f t="shared" si="4"/>
        <v>0</v>
      </c>
    </row>
    <row r="302" spans="1:20" ht="14.25">
      <c r="A302" s="7"/>
      <c r="B302" s="6"/>
      <c r="C302" s="3"/>
      <c r="D302" s="6"/>
      <c r="E302" s="10"/>
      <c r="F302" s="6">
        <f>LOOKUP(E302,'标准'!$C$4:$C$33,'标准'!$A$4:$A$33)</f>
        <v>0</v>
      </c>
      <c r="G302" s="10"/>
      <c r="H302" s="1">
        <f>LOOKUP(G302,'标准'!$E$4:$E$33,'标准'!$A$4:$A$33)</f>
        <v>0</v>
      </c>
      <c r="I302" s="10"/>
      <c r="J302" s="1">
        <f>LOOKUP(I302,'标准'!$O$4:$O$33,'标准'!$H$4:$H$33)</f>
        <v>0</v>
      </c>
      <c r="K302" s="10"/>
      <c r="L302" s="1">
        <f>LOOKUP(K302,'标准'!$J$4:$J$33,'标准'!$H$4:$H$33)</f>
        <v>0</v>
      </c>
      <c r="M302" s="10"/>
      <c r="N302" s="1">
        <f>LOOKUP(M302,'标准'!$L$4:$L$33,'标准'!$H$4:$H$33)</f>
        <v>0</v>
      </c>
      <c r="O302" s="10"/>
      <c r="P302" s="1">
        <f>LOOKUP(O302,'标准'!$M$4:$M$33,'标准'!$H$4:$H$33)</f>
        <v>0</v>
      </c>
      <c r="Q302" s="10"/>
      <c r="R302" s="1">
        <f>LOOKUP(Q302,'标准'!$G$4:$G$33,'标准'!$A$4:$A$33)</f>
        <v>0</v>
      </c>
      <c r="S302" s="1">
        <f>H302+J302+L302+N302</f>
        <v>0</v>
      </c>
      <c r="T302" s="1">
        <f t="shared" si="4"/>
        <v>0</v>
      </c>
    </row>
    <row r="303" spans="1:20" ht="14.25">
      <c r="A303" s="7"/>
      <c r="B303" s="6"/>
      <c r="C303" s="3"/>
      <c r="D303" s="6"/>
      <c r="E303" s="10"/>
      <c r="F303" s="6">
        <f>LOOKUP(E303,'标准'!$C$4:$C$33,'标准'!$A$4:$A$33)</f>
        <v>0</v>
      </c>
      <c r="G303" s="10"/>
      <c r="H303" s="1">
        <f>LOOKUP(G303,'标准'!$E$4:$E$33,'标准'!$A$4:$A$33)</f>
        <v>0</v>
      </c>
      <c r="I303" s="10"/>
      <c r="J303" s="1">
        <f>LOOKUP(I303,'标准'!$O$4:$O$33,'标准'!$H$4:$H$33)</f>
        <v>0</v>
      </c>
      <c r="K303" s="10"/>
      <c r="L303" s="1">
        <f>LOOKUP(K303,'标准'!$J$4:$J$33,'标准'!$H$4:$H$33)</f>
        <v>0</v>
      </c>
      <c r="M303" s="10"/>
      <c r="N303" s="1">
        <f>LOOKUP(M303,'标准'!$L$4:$L$33,'标准'!$H$4:$H$33)</f>
        <v>0</v>
      </c>
      <c r="O303" s="10"/>
      <c r="P303" s="1">
        <f>LOOKUP(O303,'标准'!$M$4:$M$33,'标准'!$H$4:$H$33)</f>
        <v>0</v>
      </c>
      <c r="Q303" s="10"/>
      <c r="R303" s="1">
        <f>LOOKUP(Q303,'标准'!$G$4:$G$33,'标准'!$A$4:$A$33)</f>
        <v>0</v>
      </c>
      <c r="S303" s="1">
        <f>H303+J303+L303+N303</f>
        <v>0</v>
      </c>
      <c r="T303" s="1">
        <f t="shared" si="4"/>
        <v>0</v>
      </c>
    </row>
    <row r="304" spans="1:20" ht="14.25">
      <c r="A304" s="7"/>
      <c r="B304" s="6"/>
      <c r="C304" s="3"/>
      <c r="D304" s="6"/>
      <c r="E304" s="10"/>
      <c r="F304" s="6">
        <f>LOOKUP(E304,'标准'!$C$4:$C$33,'标准'!$A$4:$A$33)</f>
        <v>0</v>
      </c>
      <c r="G304" s="10"/>
      <c r="H304" s="1">
        <f>LOOKUP(G304,'标准'!$E$4:$E$33,'标准'!$A$4:$A$33)</f>
        <v>0</v>
      </c>
      <c r="I304" s="10"/>
      <c r="J304" s="1">
        <f>LOOKUP(I304,'标准'!$O$4:$O$33,'标准'!$H$4:$H$33)</f>
        <v>0</v>
      </c>
      <c r="K304" s="10"/>
      <c r="L304" s="1">
        <f>LOOKUP(K304,'标准'!$J$4:$J$33,'标准'!$H$4:$H$33)</f>
        <v>0</v>
      </c>
      <c r="M304" s="10"/>
      <c r="N304" s="1">
        <f>LOOKUP(M304,'标准'!$L$4:$L$33,'标准'!$H$4:$H$33)</f>
        <v>0</v>
      </c>
      <c r="O304" s="10"/>
      <c r="P304" s="1">
        <f>LOOKUP(O304,'标准'!$M$4:$M$33,'标准'!$H$4:$H$33)</f>
        <v>0</v>
      </c>
      <c r="Q304" s="10"/>
      <c r="R304" s="1">
        <f>LOOKUP(Q304,'标准'!$G$4:$G$33,'标准'!$A$4:$A$33)</f>
        <v>0</v>
      </c>
      <c r="S304" s="1">
        <f>H304+J304+L304+N304</f>
        <v>0</v>
      </c>
      <c r="T304" s="1">
        <f t="shared" si="4"/>
        <v>0</v>
      </c>
    </row>
    <row r="305" spans="1:20" ht="14.25">
      <c r="A305" s="7"/>
      <c r="B305" s="6"/>
      <c r="C305" s="3"/>
      <c r="D305" s="6"/>
      <c r="E305" s="10"/>
      <c r="F305" s="6">
        <f>LOOKUP(E305,'标准'!$C$4:$C$33,'标准'!$A$4:$A$33)</f>
        <v>0</v>
      </c>
      <c r="G305" s="10"/>
      <c r="H305" s="1">
        <f>LOOKUP(G305,'标准'!$E$4:$E$33,'标准'!$A$4:$A$33)</f>
        <v>0</v>
      </c>
      <c r="I305" s="10"/>
      <c r="J305" s="1">
        <f>LOOKUP(I305,'标准'!$O$4:$O$33,'标准'!$H$4:$H$33)</f>
        <v>0</v>
      </c>
      <c r="K305" s="10"/>
      <c r="L305" s="1">
        <f>LOOKUP(K305,'标准'!$J$4:$J$33,'标准'!$H$4:$H$33)</f>
        <v>0</v>
      </c>
      <c r="M305" s="10"/>
      <c r="N305" s="1">
        <f>LOOKUP(M305,'标准'!$L$4:$L$33,'标准'!$H$4:$H$33)</f>
        <v>0</v>
      </c>
      <c r="O305" s="10"/>
      <c r="P305" s="1">
        <f>LOOKUP(O305,'标准'!$M$4:$M$33,'标准'!$H$4:$H$33)</f>
        <v>0</v>
      </c>
      <c r="Q305" s="10"/>
      <c r="R305" s="1">
        <f>LOOKUP(Q305,'标准'!$G$4:$G$33,'标准'!$A$4:$A$33)</f>
        <v>0</v>
      </c>
      <c r="S305" s="1">
        <f>H305+J305+L305+N305</f>
        <v>0</v>
      </c>
      <c r="T305" s="1">
        <f t="shared" si="4"/>
        <v>0</v>
      </c>
    </row>
    <row r="306" spans="1:20" ht="14.25">
      <c r="A306" s="7"/>
      <c r="B306" s="6"/>
      <c r="C306" s="3"/>
      <c r="D306" s="6"/>
      <c r="E306" s="10"/>
      <c r="F306" s="6">
        <f>LOOKUP(E306,'标准'!$C$4:$C$33,'标准'!$A$4:$A$33)</f>
        <v>0</v>
      </c>
      <c r="G306" s="10"/>
      <c r="H306" s="1">
        <f>LOOKUP(G306,'标准'!$E$4:$E$33,'标准'!$A$4:$A$33)</f>
        <v>0</v>
      </c>
      <c r="I306" s="10"/>
      <c r="J306" s="1">
        <f>LOOKUP(I306,'标准'!$O$4:$O$33,'标准'!$H$4:$H$33)</f>
        <v>0</v>
      </c>
      <c r="K306" s="10"/>
      <c r="L306" s="1">
        <f>LOOKUP(K306,'标准'!$J$4:$J$33,'标准'!$H$4:$H$33)</f>
        <v>0</v>
      </c>
      <c r="M306" s="10"/>
      <c r="N306" s="1">
        <f>LOOKUP(M306,'标准'!$L$4:$L$33,'标准'!$H$4:$H$33)</f>
        <v>0</v>
      </c>
      <c r="O306" s="10"/>
      <c r="P306" s="1">
        <f>LOOKUP(O306,'标准'!$M$4:$M$33,'标准'!$H$4:$H$33)</f>
        <v>0</v>
      </c>
      <c r="Q306" s="10"/>
      <c r="R306" s="1">
        <f>LOOKUP(Q306,'标准'!$G$4:$G$33,'标准'!$A$4:$A$33)</f>
        <v>0</v>
      </c>
      <c r="S306" s="1">
        <f>H306+J306+L306+N306</f>
        <v>0</v>
      </c>
      <c r="T306" s="1">
        <f t="shared" si="4"/>
        <v>0</v>
      </c>
    </row>
    <row r="307" spans="1:20" ht="14.25">
      <c r="A307" s="7"/>
      <c r="B307" s="6"/>
      <c r="C307" s="8"/>
      <c r="D307" s="6"/>
      <c r="E307" s="10"/>
      <c r="F307" s="6">
        <f>LOOKUP(E307,'标准'!$C$4:$C$33,'标准'!$A$4:$A$33)</f>
        <v>0</v>
      </c>
      <c r="G307" s="10"/>
      <c r="H307" s="1">
        <f>LOOKUP(G307,'标准'!$E$4:$E$33,'标准'!$A$4:$A$33)</f>
        <v>0</v>
      </c>
      <c r="I307" s="10"/>
      <c r="J307" s="1">
        <f>LOOKUP(I307,'标准'!$O$4:$O$33,'标准'!$H$4:$H$33)</f>
        <v>0</v>
      </c>
      <c r="K307" s="10"/>
      <c r="L307" s="1">
        <f>LOOKUP(K307,'标准'!$J$4:$J$33,'标准'!$H$4:$H$33)</f>
        <v>0</v>
      </c>
      <c r="M307" s="10"/>
      <c r="N307" s="1">
        <f>LOOKUP(M307,'标准'!$L$4:$L$33,'标准'!$H$4:$H$33)</f>
        <v>0</v>
      </c>
      <c r="O307" s="10"/>
      <c r="P307" s="1">
        <f>LOOKUP(O307,'标准'!$M$4:$M$33,'标准'!$H$4:$H$33)</f>
        <v>0</v>
      </c>
      <c r="Q307" s="10"/>
      <c r="R307" s="1">
        <f>LOOKUP(Q307,'标准'!$G$4:$G$33,'标准'!$A$4:$A$33)</f>
        <v>0</v>
      </c>
      <c r="S307" s="1">
        <f>H307+J307+L307+N307</f>
        <v>0</v>
      </c>
      <c r="T307" s="1">
        <f t="shared" si="4"/>
        <v>0</v>
      </c>
    </row>
    <row r="308" spans="1:20" ht="14.25">
      <c r="A308" s="7"/>
      <c r="B308" s="6"/>
      <c r="C308" s="3"/>
      <c r="D308" s="6"/>
      <c r="E308" s="10"/>
      <c r="F308" s="6">
        <f>LOOKUP(E308,'标准'!$C$4:$C$33,'标准'!$A$4:$A$33)</f>
        <v>0</v>
      </c>
      <c r="G308" s="10"/>
      <c r="H308" s="1">
        <f>LOOKUP(G308,'标准'!$E$4:$E$33,'标准'!$A$4:$A$33)</f>
        <v>0</v>
      </c>
      <c r="I308" s="10"/>
      <c r="J308" s="1">
        <f>LOOKUP(I308,'标准'!$O$4:$O$33,'标准'!$H$4:$H$33)</f>
        <v>0</v>
      </c>
      <c r="K308" s="10"/>
      <c r="L308" s="1">
        <f>LOOKUP(K308,'标准'!$J$4:$J$33,'标准'!$H$4:$H$33)</f>
        <v>0</v>
      </c>
      <c r="M308" s="10"/>
      <c r="N308" s="1">
        <f>LOOKUP(M308,'标准'!$L$4:$L$33,'标准'!$H$4:$H$33)</f>
        <v>0</v>
      </c>
      <c r="O308" s="10"/>
      <c r="P308" s="1">
        <f>LOOKUP(O308,'标准'!$M$4:$M$33,'标准'!$H$4:$H$33)</f>
        <v>0</v>
      </c>
      <c r="Q308" s="10"/>
      <c r="R308" s="1">
        <f>LOOKUP(Q308,'标准'!$G$4:$G$33,'标准'!$A$4:$A$33)</f>
        <v>0</v>
      </c>
      <c r="S308" s="1">
        <f>H308+J308+L308+N308</f>
        <v>0</v>
      </c>
      <c r="T308" s="1">
        <f t="shared" si="4"/>
        <v>0</v>
      </c>
    </row>
    <row r="309" spans="1:20" ht="14.25">
      <c r="A309" s="7"/>
      <c r="B309" s="6"/>
      <c r="C309" s="3"/>
      <c r="D309" s="6"/>
      <c r="E309" s="10"/>
      <c r="F309" s="6">
        <f>LOOKUP(E309,'标准'!$C$4:$C$33,'标准'!$A$4:$A$33)</f>
        <v>0</v>
      </c>
      <c r="G309" s="10"/>
      <c r="H309" s="1">
        <f>LOOKUP(G309,'标准'!$E$4:$E$33,'标准'!$A$4:$A$33)</f>
        <v>0</v>
      </c>
      <c r="I309" s="10"/>
      <c r="J309" s="1">
        <f>LOOKUP(I309,'标准'!$O$4:$O$33,'标准'!$H$4:$H$33)</f>
        <v>0</v>
      </c>
      <c r="K309" s="10"/>
      <c r="L309" s="1">
        <f>LOOKUP(K309,'标准'!$J$4:$J$33,'标准'!$H$4:$H$33)</f>
        <v>0</v>
      </c>
      <c r="M309" s="10"/>
      <c r="N309" s="1">
        <f>LOOKUP(M309,'标准'!$L$4:$L$33,'标准'!$H$4:$H$33)</f>
        <v>0</v>
      </c>
      <c r="O309" s="10"/>
      <c r="P309" s="1">
        <f>LOOKUP(O309,'标准'!$M$4:$M$33,'标准'!$H$4:$H$33)</f>
        <v>0</v>
      </c>
      <c r="Q309" s="10"/>
      <c r="R309" s="1">
        <f>LOOKUP(Q309,'标准'!$G$4:$G$33,'标准'!$A$4:$A$33)</f>
        <v>0</v>
      </c>
      <c r="S309" s="1">
        <f>H309+J309+L309+N309</f>
        <v>0</v>
      </c>
      <c r="T309" s="1">
        <f t="shared" si="4"/>
        <v>0</v>
      </c>
    </row>
    <row r="310" spans="1:20" ht="14.25">
      <c r="A310" s="7"/>
      <c r="B310" s="6"/>
      <c r="C310" s="3"/>
      <c r="D310" s="6"/>
      <c r="E310" s="10"/>
      <c r="F310" s="6">
        <f>LOOKUP(E310,'标准'!$C$4:$C$33,'标准'!$A$4:$A$33)</f>
        <v>0</v>
      </c>
      <c r="G310" s="10"/>
      <c r="H310" s="1">
        <f>LOOKUP(G310,'标准'!$E$4:$E$33,'标准'!$A$4:$A$33)</f>
        <v>0</v>
      </c>
      <c r="I310" s="10"/>
      <c r="J310" s="1">
        <f>LOOKUP(I310,'标准'!$O$4:$O$33,'标准'!$H$4:$H$33)</f>
        <v>0</v>
      </c>
      <c r="K310" s="10"/>
      <c r="L310" s="1">
        <f>LOOKUP(K310,'标准'!$J$4:$J$33,'标准'!$H$4:$H$33)</f>
        <v>0</v>
      </c>
      <c r="M310" s="10"/>
      <c r="N310" s="1">
        <f>LOOKUP(M310,'标准'!$L$4:$L$33,'标准'!$H$4:$H$33)</f>
        <v>0</v>
      </c>
      <c r="O310" s="10"/>
      <c r="P310" s="1">
        <f>LOOKUP(O310,'标准'!$M$4:$M$33,'标准'!$H$4:$H$33)</f>
        <v>0</v>
      </c>
      <c r="Q310" s="10"/>
      <c r="R310" s="1">
        <f>LOOKUP(Q310,'标准'!$G$4:$G$33,'标准'!$A$4:$A$33)</f>
        <v>0</v>
      </c>
      <c r="S310" s="1">
        <f>H310+J310+L310+N310</f>
        <v>0</v>
      </c>
      <c r="T310" s="1">
        <f t="shared" si="4"/>
        <v>0</v>
      </c>
    </row>
    <row r="311" spans="1:20" ht="14.25">
      <c r="A311" s="7"/>
      <c r="B311" s="6"/>
      <c r="C311" s="3"/>
      <c r="D311" s="6"/>
      <c r="E311" s="10"/>
      <c r="F311" s="6">
        <f>LOOKUP(E311,'标准'!$C$4:$C$33,'标准'!$A$4:$A$33)</f>
        <v>0</v>
      </c>
      <c r="G311" s="10"/>
      <c r="H311" s="1">
        <f>LOOKUP(G311,'标准'!$E$4:$E$33,'标准'!$A$4:$A$33)</f>
        <v>0</v>
      </c>
      <c r="I311" s="10"/>
      <c r="J311" s="1">
        <f>LOOKUP(I311,'标准'!$O$4:$O$33,'标准'!$H$4:$H$33)</f>
        <v>0</v>
      </c>
      <c r="K311" s="10"/>
      <c r="L311" s="1">
        <f>LOOKUP(K311,'标准'!$J$4:$J$33,'标准'!$H$4:$H$33)</f>
        <v>0</v>
      </c>
      <c r="M311" s="10"/>
      <c r="N311" s="1">
        <f>LOOKUP(M311,'标准'!$L$4:$L$33,'标准'!$H$4:$H$33)</f>
        <v>0</v>
      </c>
      <c r="O311" s="10"/>
      <c r="P311" s="1">
        <f>LOOKUP(O311,'标准'!$M$4:$M$33,'标准'!$H$4:$H$33)</f>
        <v>0</v>
      </c>
      <c r="Q311" s="10"/>
      <c r="R311" s="1">
        <f>LOOKUP(Q311,'标准'!$G$4:$G$33,'标准'!$A$4:$A$33)</f>
        <v>0</v>
      </c>
      <c r="S311" s="1">
        <f>H311+J311+L311+N311</f>
        <v>0</v>
      </c>
      <c r="T311" s="1">
        <f t="shared" si="4"/>
        <v>0</v>
      </c>
    </row>
    <row r="312" spans="1:20" ht="14.25">
      <c r="A312" s="7"/>
      <c r="B312" s="6"/>
      <c r="C312" s="3"/>
      <c r="D312" s="6"/>
      <c r="E312" s="10"/>
      <c r="F312" s="6">
        <f>LOOKUP(E312,'标准'!$C$4:$C$33,'标准'!$A$4:$A$33)</f>
        <v>0</v>
      </c>
      <c r="G312" s="10"/>
      <c r="H312" s="1">
        <f>LOOKUP(G312,'标准'!$E$4:$E$33,'标准'!$A$4:$A$33)</f>
        <v>0</v>
      </c>
      <c r="I312" s="10"/>
      <c r="J312" s="1">
        <f>LOOKUP(I312,'标准'!$O$4:$O$33,'标准'!$H$4:$H$33)</f>
        <v>0</v>
      </c>
      <c r="K312" s="10"/>
      <c r="L312" s="1">
        <f>LOOKUP(K312,'标准'!$J$4:$J$33,'标准'!$H$4:$H$33)</f>
        <v>0</v>
      </c>
      <c r="M312" s="10"/>
      <c r="N312" s="1">
        <f>LOOKUP(M312,'标准'!$L$4:$L$33,'标准'!$H$4:$H$33)</f>
        <v>0</v>
      </c>
      <c r="O312" s="10"/>
      <c r="P312" s="1">
        <f>LOOKUP(O312,'标准'!$M$4:$M$33,'标准'!$H$4:$H$33)</f>
        <v>0</v>
      </c>
      <c r="Q312" s="10"/>
      <c r="R312" s="1">
        <f>LOOKUP(Q312,'标准'!$G$4:$G$33,'标准'!$A$4:$A$33)</f>
        <v>0</v>
      </c>
      <c r="S312" s="1">
        <f>H312+J312+L312+N312</f>
        <v>0</v>
      </c>
      <c r="T312" s="1">
        <f t="shared" si="4"/>
        <v>0</v>
      </c>
    </row>
    <row r="313" spans="1:20" ht="14.25">
      <c r="A313" s="7"/>
      <c r="B313" s="6"/>
      <c r="C313" s="3"/>
      <c r="D313" s="6"/>
      <c r="E313" s="10"/>
      <c r="F313" s="6">
        <f>LOOKUP(E313,'标准'!$C$4:$C$33,'标准'!$A$4:$A$33)</f>
        <v>0</v>
      </c>
      <c r="G313" s="10"/>
      <c r="H313" s="1">
        <f>LOOKUP(G313,'标准'!$E$4:$E$33,'标准'!$A$4:$A$33)</f>
        <v>0</v>
      </c>
      <c r="I313" s="10"/>
      <c r="J313" s="1">
        <f>LOOKUP(I313,'标准'!$O$4:$O$33,'标准'!$H$4:$H$33)</f>
        <v>0</v>
      </c>
      <c r="K313" s="10"/>
      <c r="L313" s="1">
        <f>LOOKUP(K313,'标准'!$J$4:$J$33,'标准'!$H$4:$H$33)</f>
        <v>0</v>
      </c>
      <c r="M313" s="10"/>
      <c r="N313" s="1">
        <f>LOOKUP(M313,'标准'!$L$4:$L$33,'标准'!$H$4:$H$33)</f>
        <v>0</v>
      </c>
      <c r="O313" s="10"/>
      <c r="P313" s="1">
        <f>LOOKUP(O313,'标准'!$M$4:$M$33,'标准'!$H$4:$H$33)</f>
        <v>0</v>
      </c>
      <c r="Q313" s="10"/>
      <c r="R313" s="1">
        <f>LOOKUP(Q313,'标准'!$G$4:$G$33,'标准'!$A$4:$A$33)</f>
        <v>0</v>
      </c>
      <c r="S313" s="1">
        <f>H313+J313+L313+N313</f>
        <v>0</v>
      </c>
      <c r="T313" s="1">
        <f t="shared" si="4"/>
        <v>0</v>
      </c>
    </row>
    <row r="314" spans="1:20" ht="14.25">
      <c r="A314" s="7"/>
      <c r="B314" s="6"/>
      <c r="C314" s="3"/>
      <c r="D314" s="6"/>
      <c r="E314" s="10"/>
      <c r="F314" s="6">
        <f>LOOKUP(E314,'标准'!$C$4:$C$33,'标准'!$A$4:$A$33)</f>
        <v>0</v>
      </c>
      <c r="G314" s="10"/>
      <c r="H314" s="1">
        <f>LOOKUP(G314,'标准'!$E$4:$E$33,'标准'!$A$4:$A$33)</f>
        <v>0</v>
      </c>
      <c r="I314" s="10"/>
      <c r="J314" s="1">
        <f>LOOKUP(I314,'标准'!$O$4:$O$33,'标准'!$H$4:$H$33)</f>
        <v>0</v>
      </c>
      <c r="K314" s="10"/>
      <c r="L314" s="1">
        <f>LOOKUP(K314,'标准'!$J$4:$J$33,'标准'!$H$4:$H$33)</f>
        <v>0</v>
      </c>
      <c r="M314" s="10"/>
      <c r="N314" s="1">
        <f>LOOKUP(M314,'标准'!$L$4:$L$33,'标准'!$H$4:$H$33)</f>
        <v>0</v>
      </c>
      <c r="O314" s="10"/>
      <c r="P314" s="1">
        <f>LOOKUP(O314,'标准'!$M$4:$M$33,'标准'!$H$4:$H$33)</f>
        <v>0</v>
      </c>
      <c r="Q314" s="10"/>
      <c r="R314" s="1">
        <f>LOOKUP(Q314,'标准'!$G$4:$G$33,'标准'!$A$4:$A$33)</f>
        <v>0</v>
      </c>
      <c r="S314" s="1">
        <f>H314+J314+L314+N314</f>
        <v>0</v>
      </c>
      <c r="T314" s="1">
        <f t="shared" si="4"/>
        <v>0</v>
      </c>
    </row>
    <row r="315" spans="1:20" ht="14.25">
      <c r="A315" s="7"/>
      <c r="B315" s="6"/>
      <c r="C315" s="3"/>
      <c r="D315" s="6"/>
      <c r="E315" s="10"/>
      <c r="F315" s="6">
        <f>LOOKUP(E315,'标准'!$C$4:$C$33,'标准'!$A$4:$A$33)</f>
        <v>0</v>
      </c>
      <c r="G315" s="10"/>
      <c r="H315" s="1">
        <f>LOOKUP(G315,'标准'!$E$4:$E$33,'标准'!$A$4:$A$33)</f>
        <v>0</v>
      </c>
      <c r="I315" s="10"/>
      <c r="J315" s="1">
        <f>LOOKUP(I315,'标准'!$O$4:$O$33,'标准'!$H$4:$H$33)</f>
        <v>0</v>
      </c>
      <c r="K315" s="10"/>
      <c r="L315" s="1">
        <f>LOOKUP(K315,'标准'!$J$4:$J$33,'标准'!$H$4:$H$33)</f>
        <v>0</v>
      </c>
      <c r="M315" s="10"/>
      <c r="N315" s="1">
        <f>LOOKUP(M315,'标准'!$L$4:$L$33,'标准'!$H$4:$H$33)</f>
        <v>0</v>
      </c>
      <c r="O315" s="10"/>
      <c r="P315" s="1">
        <f>LOOKUP(O315,'标准'!$M$4:$M$33,'标准'!$H$4:$H$33)</f>
        <v>0</v>
      </c>
      <c r="Q315" s="10"/>
      <c r="R315" s="1">
        <f>LOOKUP(Q315,'标准'!$G$4:$G$33,'标准'!$A$4:$A$33)</f>
        <v>0</v>
      </c>
      <c r="S315" s="1">
        <f>H315+J315+L315+N315</f>
        <v>0</v>
      </c>
      <c r="T315" s="1">
        <f t="shared" si="4"/>
        <v>0</v>
      </c>
    </row>
    <row r="316" spans="1:20" ht="14.25">
      <c r="A316" s="7"/>
      <c r="B316" s="6"/>
      <c r="C316" s="3"/>
      <c r="D316" s="6"/>
      <c r="E316" s="10"/>
      <c r="F316" s="6">
        <f>LOOKUP(E316,'标准'!$C$4:$C$33,'标准'!$A$4:$A$33)</f>
        <v>0</v>
      </c>
      <c r="G316" s="10"/>
      <c r="H316" s="1">
        <f>LOOKUP(G316,'标准'!$E$4:$E$33,'标准'!$A$4:$A$33)</f>
        <v>0</v>
      </c>
      <c r="I316" s="10"/>
      <c r="J316" s="1">
        <f>LOOKUP(I316,'标准'!$O$4:$O$33,'标准'!$H$4:$H$33)</f>
        <v>0</v>
      </c>
      <c r="K316" s="10"/>
      <c r="L316" s="1">
        <f>LOOKUP(K316,'标准'!$J$4:$J$33,'标准'!$H$4:$H$33)</f>
        <v>0</v>
      </c>
      <c r="M316" s="10"/>
      <c r="N316" s="1">
        <f>LOOKUP(M316,'标准'!$L$4:$L$33,'标准'!$H$4:$H$33)</f>
        <v>0</v>
      </c>
      <c r="O316" s="10"/>
      <c r="P316" s="1">
        <f>LOOKUP(O316,'标准'!$M$4:$M$33,'标准'!$H$4:$H$33)</f>
        <v>0</v>
      </c>
      <c r="Q316" s="10"/>
      <c r="R316" s="1">
        <f>LOOKUP(Q316,'标准'!$G$4:$G$33,'标准'!$A$4:$A$33)</f>
        <v>0</v>
      </c>
      <c r="S316" s="1">
        <f>H316+J316+L316+N316</f>
        <v>0</v>
      </c>
      <c r="T316" s="1">
        <f t="shared" si="4"/>
        <v>0</v>
      </c>
    </row>
    <row r="317" spans="1:20" ht="14.25">
      <c r="A317" s="7"/>
      <c r="B317" s="6"/>
      <c r="C317" s="3"/>
      <c r="D317" s="6"/>
      <c r="E317" s="10"/>
      <c r="F317" s="6">
        <f>LOOKUP(E317,'标准'!$C$4:$C$33,'标准'!$A$4:$A$33)</f>
        <v>0</v>
      </c>
      <c r="G317" s="10"/>
      <c r="H317" s="1">
        <f>LOOKUP(G317,'标准'!$E$4:$E$33,'标准'!$A$4:$A$33)</f>
        <v>0</v>
      </c>
      <c r="I317" s="10"/>
      <c r="J317" s="1">
        <f>LOOKUP(I317,'标准'!$O$4:$O$33,'标准'!$H$4:$H$33)</f>
        <v>0</v>
      </c>
      <c r="K317" s="10"/>
      <c r="L317" s="1">
        <f>LOOKUP(K317,'标准'!$J$4:$J$33,'标准'!$H$4:$H$33)</f>
        <v>0</v>
      </c>
      <c r="M317" s="10"/>
      <c r="N317" s="1">
        <f>LOOKUP(M317,'标准'!$L$4:$L$33,'标准'!$H$4:$H$33)</f>
        <v>0</v>
      </c>
      <c r="O317" s="10"/>
      <c r="P317" s="1">
        <f>LOOKUP(O317,'标准'!$M$4:$M$33,'标准'!$H$4:$H$33)</f>
        <v>0</v>
      </c>
      <c r="Q317" s="10"/>
      <c r="R317" s="1">
        <f>LOOKUP(Q317,'标准'!$G$4:$G$33,'标准'!$A$4:$A$33)</f>
        <v>0</v>
      </c>
      <c r="S317" s="1">
        <f>H317+J317+L317+N317</f>
        <v>0</v>
      </c>
      <c r="T317" s="1">
        <f t="shared" si="4"/>
        <v>0</v>
      </c>
    </row>
    <row r="318" spans="1:20" ht="14.25">
      <c r="A318" s="7"/>
      <c r="B318" s="6"/>
      <c r="C318" s="3"/>
      <c r="D318" s="6"/>
      <c r="E318" s="10"/>
      <c r="F318" s="6">
        <f>LOOKUP(E318,'标准'!$C$4:$C$33,'标准'!$A$4:$A$33)</f>
        <v>0</v>
      </c>
      <c r="G318" s="10"/>
      <c r="H318" s="1">
        <f>LOOKUP(G318,'标准'!$E$4:$E$33,'标准'!$A$4:$A$33)</f>
        <v>0</v>
      </c>
      <c r="I318" s="10"/>
      <c r="J318" s="1">
        <f>LOOKUP(I318,'标准'!$O$4:$O$33,'标准'!$H$4:$H$33)</f>
        <v>0</v>
      </c>
      <c r="K318" s="10"/>
      <c r="L318" s="1">
        <f>LOOKUP(K318,'标准'!$J$4:$J$33,'标准'!$H$4:$H$33)</f>
        <v>0</v>
      </c>
      <c r="M318" s="10"/>
      <c r="N318" s="1">
        <f>LOOKUP(M318,'标准'!$L$4:$L$33,'标准'!$H$4:$H$33)</f>
        <v>0</v>
      </c>
      <c r="O318" s="10"/>
      <c r="P318" s="1">
        <f>LOOKUP(O318,'标准'!$M$4:$M$33,'标准'!$H$4:$H$33)</f>
        <v>0</v>
      </c>
      <c r="Q318" s="10"/>
      <c r="R318" s="1">
        <f>LOOKUP(Q318,'标准'!$G$4:$G$33,'标准'!$A$4:$A$33)</f>
        <v>0</v>
      </c>
      <c r="S318" s="1">
        <f>H318+J318+L318+N318</f>
        <v>0</v>
      </c>
      <c r="T318" s="1">
        <f t="shared" si="4"/>
        <v>0</v>
      </c>
    </row>
    <row r="319" spans="1:20" ht="14.25">
      <c r="A319" s="7"/>
      <c r="B319" s="6"/>
      <c r="C319" s="3"/>
      <c r="D319" s="6"/>
      <c r="E319" s="10"/>
      <c r="F319" s="6">
        <f>LOOKUP(E319,'标准'!$C$4:$C$33,'标准'!$A$4:$A$33)</f>
        <v>0</v>
      </c>
      <c r="G319" s="10"/>
      <c r="H319" s="1">
        <f>LOOKUP(G319,'标准'!$E$4:$E$33,'标准'!$A$4:$A$33)</f>
        <v>0</v>
      </c>
      <c r="I319" s="10"/>
      <c r="J319" s="1">
        <f>LOOKUP(I319,'标准'!$O$4:$O$33,'标准'!$H$4:$H$33)</f>
        <v>0</v>
      </c>
      <c r="K319" s="10"/>
      <c r="L319" s="1">
        <f>LOOKUP(K319,'标准'!$J$4:$J$33,'标准'!$H$4:$H$33)</f>
        <v>0</v>
      </c>
      <c r="M319" s="10"/>
      <c r="N319" s="1">
        <f>LOOKUP(M319,'标准'!$L$4:$L$33,'标准'!$H$4:$H$33)</f>
        <v>0</v>
      </c>
      <c r="O319" s="10"/>
      <c r="P319" s="1">
        <f>LOOKUP(O319,'标准'!$M$4:$M$33,'标准'!$H$4:$H$33)</f>
        <v>0</v>
      </c>
      <c r="Q319" s="10"/>
      <c r="R319" s="1">
        <f>LOOKUP(Q319,'标准'!$G$4:$G$33,'标准'!$A$4:$A$33)</f>
        <v>0</v>
      </c>
      <c r="S319" s="1">
        <f>H319+J319+L319+N319</f>
        <v>0</v>
      </c>
      <c r="T319" s="1">
        <f t="shared" si="4"/>
        <v>0</v>
      </c>
    </row>
    <row r="320" spans="1:20" ht="14.25">
      <c r="A320" s="7"/>
      <c r="B320" s="6"/>
      <c r="C320" s="3"/>
      <c r="D320" s="6"/>
      <c r="E320" s="10"/>
      <c r="F320" s="6">
        <f>LOOKUP(E320,'标准'!$C$4:$C$33,'标准'!$A$4:$A$33)</f>
        <v>0</v>
      </c>
      <c r="G320" s="10"/>
      <c r="H320" s="1">
        <f>LOOKUP(G320,'标准'!$E$4:$E$33,'标准'!$A$4:$A$33)</f>
        <v>0</v>
      </c>
      <c r="I320" s="10"/>
      <c r="J320" s="1">
        <f>LOOKUP(I320,'标准'!$O$4:$O$33,'标准'!$H$4:$H$33)</f>
        <v>0</v>
      </c>
      <c r="K320" s="10"/>
      <c r="L320" s="1">
        <f>LOOKUP(K320,'标准'!$J$4:$J$33,'标准'!$H$4:$H$33)</f>
        <v>0</v>
      </c>
      <c r="M320" s="10"/>
      <c r="N320" s="1">
        <f>LOOKUP(M320,'标准'!$L$4:$L$33,'标准'!$H$4:$H$33)</f>
        <v>0</v>
      </c>
      <c r="O320" s="10"/>
      <c r="P320" s="1">
        <f>LOOKUP(O320,'标准'!$M$4:$M$33,'标准'!$H$4:$H$33)</f>
        <v>0</v>
      </c>
      <c r="Q320" s="10"/>
      <c r="R320" s="1">
        <f>LOOKUP(Q320,'标准'!$G$4:$G$33,'标准'!$A$4:$A$33)</f>
        <v>0</v>
      </c>
      <c r="S320" s="1">
        <f>H320+J320+L320+N320</f>
        <v>0</v>
      </c>
      <c r="T320" s="1">
        <f t="shared" si="4"/>
        <v>0</v>
      </c>
    </row>
    <row r="321" spans="1:20" ht="14.25">
      <c r="A321" s="7"/>
      <c r="B321" s="6"/>
      <c r="C321" s="3"/>
      <c r="D321" s="6"/>
      <c r="E321" s="10"/>
      <c r="F321" s="6">
        <f>LOOKUP(E321,'标准'!$C$4:$C$33,'标准'!$A$4:$A$33)</f>
        <v>0</v>
      </c>
      <c r="G321" s="10"/>
      <c r="H321" s="1">
        <f>LOOKUP(G321,'标准'!$E$4:$E$33,'标准'!$A$4:$A$33)</f>
        <v>0</v>
      </c>
      <c r="I321" s="10"/>
      <c r="J321" s="1">
        <f>LOOKUP(I321,'标准'!$O$4:$O$33,'标准'!$H$4:$H$33)</f>
        <v>0</v>
      </c>
      <c r="K321" s="10"/>
      <c r="L321" s="1">
        <f>LOOKUP(K321,'标准'!$J$4:$J$33,'标准'!$H$4:$H$33)</f>
        <v>0</v>
      </c>
      <c r="M321" s="10"/>
      <c r="N321" s="1">
        <f>LOOKUP(M321,'标准'!$L$4:$L$33,'标准'!$H$4:$H$33)</f>
        <v>0</v>
      </c>
      <c r="O321" s="10"/>
      <c r="P321" s="1">
        <f>LOOKUP(O321,'标准'!$M$4:$M$33,'标准'!$H$4:$H$33)</f>
        <v>0</v>
      </c>
      <c r="Q321" s="10"/>
      <c r="R321" s="1">
        <f>LOOKUP(Q321,'标准'!$G$4:$G$33,'标准'!$A$4:$A$33)</f>
        <v>0</v>
      </c>
      <c r="S321" s="1">
        <f>H321+J321+L321+N321</f>
        <v>0</v>
      </c>
      <c r="T321" s="1">
        <f t="shared" si="4"/>
        <v>0</v>
      </c>
    </row>
    <row r="322" spans="1:20" ht="14.25">
      <c r="A322" s="7"/>
      <c r="B322" s="6"/>
      <c r="C322" s="3"/>
      <c r="D322" s="6"/>
      <c r="E322" s="10"/>
      <c r="F322" s="6">
        <f>LOOKUP(E322,'标准'!$C$4:$C$33,'标准'!$A$4:$A$33)</f>
        <v>0</v>
      </c>
      <c r="G322" s="10"/>
      <c r="H322" s="1">
        <f>LOOKUP(G322,'标准'!$E$4:$E$33,'标准'!$A$4:$A$33)</f>
        <v>0</v>
      </c>
      <c r="I322" s="10"/>
      <c r="J322" s="1">
        <f>LOOKUP(I322,'标准'!$O$4:$O$33,'标准'!$H$4:$H$33)</f>
        <v>0</v>
      </c>
      <c r="K322" s="10"/>
      <c r="L322" s="1">
        <f>LOOKUP(K322,'标准'!$J$4:$J$33,'标准'!$H$4:$H$33)</f>
        <v>0</v>
      </c>
      <c r="M322" s="10"/>
      <c r="N322" s="1">
        <f>LOOKUP(M322,'标准'!$L$4:$L$33,'标准'!$H$4:$H$33)</f>
        <v>0</v>
      </c>
      <c r="O322" s="10"/>
      <c r="P322" s="1">
        <f>LOOKUP(O322,'标准'!$M$4:$M$33,'标准'!$H$4:$H$33)</f>
        <v>0</v>
      </c>
      <c r="Q322" s="10"/>
      <c r="R322" s="1">
        <f>LOOKUP(Q322,'标准'!$G$4:$G$33,'标准'!$A$4:$A$33)</f>
        <v>0</v>
      </c>
      <c r="S322" s="1">
        <f>H322+J322+L322+N322</f>
        <v>0</v>
      </c>
      <c r="T322" s="1">
        <f t="shared" si="4"/>
        <v>0</v>
      </c>
    </row>
    <row r="323" spans="1:20" ht="14.25">
      <c r="A323" s="7"/>
      <c r="B323" s="6"/>
      <c r="C323" s="3"/>
      <c r="D323" s="6"/>
      <c r="E323" s="10"/>
      <c r="F323" s="6">
        <f>LOOKUP(E323,'标准'!$C$4:$C$33,'标准'!$A$4:$A$33)</f>
        <v>0</v>
      </c>
      <c r="G323" s="10"/>
      <c r="H323" s="1">
        <f>LOOKUP(G323,'标准'!$E$4:$E$33,'标准'!$A$4:$A$33)</f>
        <v>0</v>
      </c>
      <c r="I323" s="10"/>
      <c r="J323" s="1">
        <f>LOOKUP(I323,'标准'!$O$4:$O$33,'标准'!$H$4:$H$33)</f>
        <v>0</v>
      </c>
      <c r="K323" s="10"/>
      <c r="L323" s="1">
        <f>LOOKUP(K323,'标准'!$J$4:$J$33,'标准'!$H$4:$H$33)</f>
        <v>0</v>
      </c>
      <c r="M323" s="10"/>
      <c r="N323" s="1">
        <f>LOOKUP(M323,'标准'!$L$4:$L$33,'标准'!$H$4:$H$33)</f>
        <v>0</v>
      </c>
      <c r="O323" s="10"/>
      <c r="P323" s="1">
        <f>LOOKUP(O323,'标准'!$M$4:$M$33,'标准'!$H$4:$H$33)</f>
        <v>0</v>
      </c>
      <c r="Q323" s="10"/>
      <c r="R323" s="1">
        <f>LOOKUP(Q323,'标准'!$G$4:$G$33,'标准'!$A$4:$A$33)</f>
        <v>0</v>
      </c>
      <c r="S323" s="1">
        <f>H323+J323+L323+N323</f>
        <v>0</v>
      </c>
      <c r="T323" s="1">
        <f t="shared" si="4"/>
        <v>0</v>
      </c>
    </row>
    <row r="324" spans="1:20" ht="14.25">
      <c r="A324" s="7"/>
      <c r="B324" s="6"/>
      <c r="C324" s="3"/>
      <c r="D324" s="6"/>
      <c r="E324" s="10"/>
      <c r="F324" s="6">
        <f>LOOKUP(E324,'标准'!$C$4:$C$33,'标准'!$A$4:$A$33)</f>
        <v>0</v>
      </c>
      <c r="G324" s="10"/>
      <c r="H324" s="1">
        <f>LOOKUP(G324,'标准'!$E$4:$E$33,'标准'!$A$4:$A$33)</f>
        <v>0</v>
      </c>
      <c r="I324" s="10"/>
      <c r="J324" s="1">
        <f>LOOKUP(I324,'标准'!$O$4:$O$33,'标准'!$H$4:$H$33)</f>
        <v>0</v>
      </c>
      <c r="K324" s="10"/>
      <c r="L324" s="1">
        <f>LOOKUP(K324,'标准'!$J$4:$J$33,'标准'!$H$4:$H$33)</f>
        <v>0</v>
      </c>
      <c r="M324" s="10"/>
      <c r="N324" s="1">
        <f>LOOKUP(M324,'标准'!$L$4:$L$33,'标准'!$H$4:$H$33)</f>
        <v>0</v>
      </c>
      <c r="O324" s="10"/>
      <c r="P324" s="1">
        <f>LOOKUP(O324,'标准'!$M$4:$M$33,'标准'!$H$4:$H$33)</f>
        <v>0</v>
      </c>
      <c r="Q324" s="10"/>
      <c r="R324" s="1">
        <f>LOOKUP(Q324,'标准'!$G$4:$G$33,'标准'!$A$4:$A$33)</f>
        <v>0</v>
      </c>
      <c r="S324" s="1">
        <f>H324+J324+L324+N324</f>
        <v>0</v>
      </c>
      <c r="T324" s="1">
        <f t="shared" si="4"/>
        <v>0</v>
      </c>
    </row>
    <row r="325" spans="1:20" ht="14.25">
      <c r="A325" s="7"/>
      <c r="B325" s="6"/>
      <c r="C325" s="3"/>
      <c r="D325" s="6"/>
      <c r="E325" s="10"/>
      <c r="F325" s="6">
        <f>LOOKUP(E325,'标准'!$C$4:$C$33,'标准'!$A$4:$A$33)</f>
        <v>0</v>
      </c>
      <c r="G325" s="10"/>
      <c r="H325" s="1">
        <f>LOOKUP(G325,'标准'!$E$4:$E$33,'标准'!$A$4:$A$33)</f>
        <v>0</v>
      </c>
      <c r="I325" s="10"/>
      <c r="J325" s="1">
        <f>LOOKUP(I325,'标准'!$O$4:$O$33,'标准'!$H$4:$H$33)</f>
        <v>0</v>
      </c>
      <c r="K325" s="10"/>
      <c r="L325" s="1">
        <f>LOOKUP(K325,'标准'!$J$4:$J$33,'标准'!$H$4:$H$33)</f>
        <v>0</v>
      </c>
      <c r="M325" s="10"/>
      <c r="N325" s="1">
        <f>LOOKUP(M325,'标准'!$L$4:$L$33,'标准'!$H$4:$H$33)</f>
        <v>0</v>
      </c>
      <c r="O325" s="10"/>
      <c r="P325" s="1">
        <f>LOOKUP(O325,'标准'!$M$4:$M$33,'标准'!$H$4:$H$33)</f>
        <v>0</v>
      </c>
      <c r="Q325" s="10"/>
      <c r="R325" s="1">
        <f>LOOKUP(Q325,'标准'!$G$4:$G$33,'标准'!$A$4:$A$33)</f>
        <v>0</v>
      </c>
      <c r="S325" s="1">
        <f>H325+J325+L325+N325</f>
        <v>0</v>
      </c>
      <c r="T325" s="1">
        <f aca="true" t="shared" si="5" ref="T325:T388">S325/2</f>
        <v>0</v>
      </c>
    </row>
    <row r="326" spans="1:20" ht="14.25">
      <c r="A326" s="7"/>
      <c r="B326" s="6"/>
      <c r="C326" s="3"/>
      <c r="D326" s="6"/>
      <c r="E326" s="10"/>
      <c r="F326" s="6">
        <f>LOOKUP(E326,'标准'!$C$4:$C$33,'标准'!$A$4:$A$33)</f>
        <v>0</v>
      </c>
      <c r="G326" s="10"/>
      <c r="H326" s="1">
        <f>LOOKUP(G326,'标准'!$E$4:$E$33,'标准'!$A$4:$A$33)</f>
        <v>0</v>
      </c>
      <c r="I326" s="10"/>
      <c r="J326" s="1">
        <f>LOOKUP(I326,'标准'!$O$4:$O$33,'标准'!$H$4:$H$33)</f>
        <v>0</v>
      </c>
      <c r="K326" s="10"/>
      <c r="L326" s="1">
        <f>LOOKUP(K326,'标准'!$J$4:$J$33,'标准'!$H$4:$H$33)</f>
        <v>0</v>
      </c>
      <c r="M326" s="10"/>
      <c r="N326" s="1">
        <f>LOOKUP(M326,'标准'!$L$4:$L$33,'标准'!$H$4:$H$33)</f>
        <v>0</v>
      </c>
      <c r="O326" s="10"/>
      <c r="P326" s="1">
        <f>LOOKUP(O326,'标准'!$M$4:$M$33,'标准'!$H$4:$H$33)</f>
        <v>0</v>
      </c>
      <c r="Q326" s="10"/>
      <c r="R326" s="1">
        <f>LOOKUP(Q326,'标准'!$G$4:$G$33,'标准'!$A$4:$A$33)</f>
        <v>0</v>
      </c>
      <c r="S326" s="1">
        <f>H326+J326+L326+N326</f>
        <v>0</v>
      </c>
      <c r="T326" s="1">
        <f t="shared" si="5"/>
        <v>0</v>
      </c>
    </row>
    <row r="327" spans="1:20" ht="14.25">
      <c r="A327" s="7"/>
      <c r="B327" s="6"/>
      <c r="C327" s="3"/>
      <c r="D327" s="6"/>
      <c r="E327" s="10"/>
      <c r="F327" s="6">
        <f>LOOKUP(E327,'标准'!$C$4:$C$33,'标准'!$A$4:$A$33)</f>
        <v>0</v>
      </c>
      <c r="G327" s="10"/>
      <c r="H327" s="1">
        <f>LOOKUP(G327,'标准'!$E$4:$E$33,'标准'!$A$4:$A$33)</f>
        <v>0</v>
      </c>
      <c r="I327" s="10"/>
      <c r="J327" s="1">
        <f>LOOKUP(I327,'标准'!$O$4:$O$33,'标准'!$H$4:$H$33)</f>
        <v>0</v>
      </c>
      <c r="K327" s="10"/>
      <c r="L327" s="1">
        <f>LOOKUP(K327,'标准'!$J$4:$J$33,'标准'!$H$4:$H$33)</f>
        <v>0</v>
      </c>
      <c r="M327" s="10"/>
      <c r="N327" s="1">
        <f>LOOKUP(M327,'标准'!$L$4:$L$33,'标准'!$H$4:$H$33)</f>
        <v>0</v>
      </c>
      <c r="O327" s="10"/>
      <c r="P327" s="1">
        <f>LOOKUP(O327,'标准'!$M$4:$M$33,'标准'!$H$4:$H$33)</f>
        <v>0</v>
      </c>
      <c r="Q327" s="10"/>
      <c r="R327" s="1">
        <f>LOOKUP(Q327,'标准'!$G$4:$G$33,'标准'!$A$4:$A$33)</f>
        <v>0</v>
      </c>
      <c r="S327" s="1">
        <f>H327+J327+L327+N327</f>
        <v>0</v>
      </c>
      <c r="T327" s="1">
        <f t="shared" si="5"/>
        <v>0</v>
      </c>
    </row>
    <row r="328" spans="1:20" ht="14.25">
      <c r="A328" s="7"/>
      <c r="B328" s="6"/>
      <c r="C328" s="3"/>
      <c r="D328" s="6"/>
      <c r="E328" s="10"/>
      <c r="F328" s="6">
        <f>LOOKUP(E328,'标准'!$C$4:$C$33,'标准'!$A$4:$A$33)</f>
        <v>0</v>
      </c>
      <c r="G328" s="10"/>
      <c r="H328" s="1">
        <f>LOOKUP(G328,'标准'!$E$4:$E$33,'标准'!$A$4:$A$33)</f>
        <v>0</v>
      </c>
      <c r="I328" s="10"/>
      <c r="J328" s="1">
        <f>LOOKUP(I328,'标准'!$O$4:$O$33,'标准'!$H$4:$H$33)</f>
        <v>0</v>
      </c>
      <c r="K328" s="10"/>
      <c r="L328" s="1">
        <f>LOOKUP(K328,'标准'!$J$4:$J$33,'标准'!$H$4:$H$33)</f>
        <v>0</v>
      </c>
      <c r="M328" s="10"/>
      <c r="N328" s="1">
        <f>LOOKUP(M328,'标准'!$L$4:$L$33,'标准'!$H$4:$H$33)</f>
        <v>0</v>
      </c>
      <c r="O328" s="10"/>
      <c r="P328" s="1">
        <f>LOOKUP(O328,'标准'!$M$4:$M$33,'标准'!$H$4:$H$33)</f>
        <v>0</v>
      </c>
      <c r="Q328" s="10"/>
      <c r="R328" s="1">
        <f>LOOKUP(Q328,'标准'!$G$4:$G$33,'标准'!$A$4:$A$33)</f>
        <v>0</v>
      </c>
      <c r="S328" s="1">
        <f>H328+J328+L328+N328</f>
        <v>0</v>
      </c>
      <c r="T328" s="1">
        <f t="shared" si="5"/>
        <v>0</v>
      </c>
    </row>
    <row r="329" spans="1:20" ht="14.25">
      <c r="A329" s="7"/>
      <c r="B329" s="6"/>
      <c r="C329" s="3"/>
      <c r="D329" s="6"/>
      <c r="E329" s="10"/>
      <c r="F329" s="6">
        <f>LOOKUP(E329,'标准'!$C$4:$C$33,'标准'!$A$4:$A$33)</f>
        <v>0</v>
      </c>
      <c r="G329" s="10"/>
      <c r="H329" s="1">
        <f>LOOKUP(G329,'标准'!$E$4:$E$33,'标准'!$A$4:$A$33)</f>
        <v>0</v>
      </c>
      <c r="I329" s="10"/>
      <c r="J329" s="1">
        <f>LOOKUP(I329,'标准'!$O$4:$O$33,'标准'!$H$4:$H$33)</f>
        <v>0</v>
      </c>
      <c r="K329" s="10"/>
      <c r="L329" s="1">
        <f>LOOKUP(K329,'标准'!$J$4:$J$33,'标准'!$H$4:$H$33)</f>
        <v>0</v>
      </c>
      <c r="M329" s="10"/>
      <c r="N329" s="1">
        <f>LOOKUP(M329,'标准'!$L$4:$L$33,'标准'!$H$4:$H$33)</f>
        <v>0</v>
      </c>
      <c r="O329" s="10"/>
      <c r="P329" s="1">
        <f>LOOKUP(O329,'标准'!$M$4:$M$33,'标准'!$H$4:$H$33)</f>
        <v>0</v>
      </c>
      <c r="Q329" s="10"/>
      <c r="R329" s="1">
        <f>LOOKUP(Q329,'标准'!$G$4:$G$33,'标准'!$A$4:$A$33)</f>
        <v>0</v>
      </c>
      <c r="S329" s="1">
        <f>H329+J329+L329+N329</f>
        <v>0</v>
      </c>
      <c r="T329" s="1">
        <f t="shared" si="5"/>
        <v>0</v>
      </c>
    </row>
    <row r="330" spans="1:20" ht="14.25">
      <c r="A330" s="7"/>
      <c r="B330" s="6"/>
      <c r="C330" s="3"/>
      <c r="D330" s="6"/>
      <c r="E330" s="10"/>
      <c r="F330" s="6">
        <f>LOOKUP(E330,'标准'!$C$4:$C$33,'标准'!$A$4:$A$33)</f>
        <v>0</v>
      </c>
      <c r="G330" s="10"/>
      <c r="H330" s="1">
        <f>LOOKUP(G330,'标准'!$E$4:$E$33,'标准'!$A$4:$A$33)</f>
        <v>0</v>
      </c>
      <c r="I330" s="10"/>
      <c r="J330" s="1">
        <f>LOOKUP(I330,'标准'!$O$4:$O$33,'标准'!$H$4:$H$33)</f>
        <v>0</v>
      </c>
      <c r="K330" s="10"/>
      <c r="L330" s="1">
        <f>LOOKUP(K330,'标准'!$J$4:$J$33,'标准'!$H$4:$H$33)</f>
        <v>0</v>
      </c>
      <c r="M330" s="10"/>
      <c r="N330" s="1">
        <f>LOOKUP(M330,'标准'!$L$4:$L$33,'标准'!$H$4:$H$33)</f>
        <v>0</v>
      </c>
      <c r="O330" s="10"/>
      <c r="P330" s="1">
        <f>LOOKUP(O330,'标准'!$M$4:$M$33,'标准'!$H$4:$H$33)</f>
        <v>0</v>
      </c>
      <c r="Q330" s="10"/>
      <c r="R330" s="1">
        <f>LOOKUP(Q330,'标准'!$G$4:$G$33,'标准'!$A$4:$A$33)</f>
        <v>0</v>
      </c>
      <c r="S330" s="1">
        <f>H330+J330+L330+N330</f>
        <v>0</v>
      </c>
      <c r="T330" s="1">
        <f t="shared" si="5"/>
        <v>0</v>
      </c>
    </row>
    <row r="331" spans="1:20" ht="14.25">
      <c r="A331" s="7"/>
      <c r="B331" s="6"/>
      <c r="C331" s="3"/>
      <c r="D331" s="6"/>
      <c r="E331" s="10"/>
      <c r="F331" s="6">
        <f>LOOKUP(E331,'标准'!$C$4:$C$33,'标准'!$A$4:$A$33)</f>
        <v>0</v>
      </c>
      <c r="G331" s="10"/>
      <c r="H331" s="1">
        <f>LOOKUP(G331,'标准'!$E$4:$E$33,'标准'!$A$4:$A$33)</f>
        <v>0</v>
      </c>
      <c r="I331" s="10"/>
      <c r="J331" s="1">
        <f>LOOKUP(I331,'标准'!$O$4:$O$33,'标准'!$H$4:$H$33)</f>
        <v>0</v>
      </c>
      <c r="K331" s="10"/>
      <c r="L331" s="1">
        <f>LOOKUP(K331,'标准'!$J$4:$J$33,'标准'!$H$4:$H$33)</f>
        <v>0</v>
      </c>
      <c r="M331" s="10"/>
      <c r="N331" s="1">
        <f>LOOKUP(M331,'标准'!$L$4:$L$33,'标准'!$H$4:$H$33)</f>
        <v>0</v>
      </c>
      <c r="O331" s="10"/>
      <c r="P331" s="1">
        <f>LOOKUP(O331,'标准'!$M$4:$M$33,'标准'!$H$4:$H$33)</f>
        <v>0</v>
      </c>
      <c r="Q331" s="10"/>
      <c r="R331" s="1">
        <f>LOOKUP(Q331,'标准'!$G$4:$G$33,'标准'!$A$4:$A$33)</f>
        <v>0</v>
      </c>
      <c r="S331" s="1">
        <f>H331+J331+L331+N331</f>
        <v>0</v>
      </c>
      <c r="T331" s="1">
        <f t="shared" si="5"/>
        <v>0</v>
      </c>
    </row>
    <row r="332" spans="1:20" ht="14.25">
      <c r="A332" s="7"/>
      <c r="B332" s="6"/>
      <c r="C332" s="3"/>
      <c r="D332" s="6"/>
      <c r="E332" s="10"/>
      <c r="F332" s="6">
        <f>LOOKUP(E332,'标准'!$C$4:$C$33,'标准'!$A$4:$A$33)</f>
        <v>0</v>
      </c>
      <c r="G332" s="10"/>
      <c r="H332" s="1">
        <f>LOOKUP(G332,'标准'!$E$4:$E$33,'标准'!$A$4:$A$33)</f>
        <v>0</v>
      </c>
      <c r="I332" s="10"/>
      <c r="J332" s="1">
        <f>LOOKUP(I332,'标准'!$O$4:$O$33,'标准'!$H$4:$H$33)</f>
        <v>0</v>
      </c>
      <c r="K332" s="10"/>
      <c r="L332" s="1">
        <f>LOOKUP(K332,'标准'!$J$4:$J$33,'标准'!$H$4:$H$33)</f>
        <v>0</v>
      </c>
      <c r="M332" s="10"/>
      <c r="N332" s="1">
        <f>LOOKUP(M332,'标准'!$L$4:$L$33,'标准'!$H$4:$H$33)</f>
        <v>0</v>
      </c>
      <c r="O332" s="10"/>
      <c r="P332" s="1">
        <f>LOOKUP(O332,'标准'!$M$4:$M$33,'标准'!$H$4:$H$33)</f>
        <v>0</v>
      </c>
      <c r="Q332" s="10"/>
      <c r="R332" s="1">
        <f>LOOKUP(Q332,'标准'!$G$4:$G$33,'标准'!$A$4:$A$33)</f>
        <v>0</v>
      </c>
      <c r="S332" s="1">
        <f>H332+J332+L332+N332</f>
        <v>0</v>
      </c>
      <c r="T332" s="1">
        <f t="shared" si="5"/>
        <v>0</v>
      </c>
    </row>
    <row r="333" spans="1:20" ht="14.25">
      <c r="A333" s="7"/>
      <c r="B333" s="6"/>
      <c r="C333" s="3"/>
      <c r="D333" s="6"/>
      <c r="E333" s="10"/>
      <c r="F333" s="6">
        <f>LOOKUP(E333,'标准'!$C$4:$C$33,'标准'!$A$4:$A$33)</f>
        <v>0</v>
      </c>
      <c r="G333" s="10"/>
      <c r="H333" s="1">
        <f>LOOKUP(G333,'标准'!$E$4:$E$33,'标准'!$A$4:$A$33)</f>
        <v>0</v>
      </c>
      <c r="I333" s="10"/>
      <c r="J333" s="1">
        <f>LOOKUP(I333,'标准'!$O$4:$O$33,'标准'!$H$4:$H$33)</f>
        <v>0</v>
      </c>
      <c r="K333" s="10"/>
      <c r="L333" s="1">
        <f>LOOKUP(K333,'标准'!$J$4:$J$33,'标准'!$H$4:$H$33)</f>
        <v>0</v>
      </c>
      <c r="M333" s="10"/>
      <c r="N333" s="1">
        <f>LOOKUP(M333,'标准'!$L$4:$L$33,'标准'!$H$4:$H$33)</f>
        <v>0</v>
      </c>
      <c r="O333" s="10"/>
      <c r="P333" s="1">
        <f>LOOKUP(O333,'标准'!$M$4:$M$33,'标准'!$H$4:$H$33)</f>
        <v>0</v>
      </c>
      <c r="Q333" s="10"/>
      <c r="R333" s="1">
        <f>LOOKUP(Q333,'标准'!$G$4:$G$33,'标准'!$A$4:$A$33)</f>
        <v>0</v>
      </c>
      <c r="S333" s="1">
        <f>H333+J333+L333+N333</f>
        <v>0</v>
      </c>
      <c r="T333" s="1">
        <f t="shared" si="5"/>
        <v>0</v>
      </c>
    </row>
    <row r="334" spans="1:20" ht="14.25">
      <c r="A334" s="7"/>
      <c r="B334" s="6"/>
      <c r="C334" s="3"/>
      <c r="D334" s="6"/>
      <c r="E334" s="10"/>
      <c r="F334" s="6">
        <f>LOOKUP(E334,'标准'!$C$4:$C$33,'标准'!$A$4:$A$33)</f>
        <v>0</v>
      </c>
      <c r="G334" s="10"/>
      <c r="H334" s="1">
        <f>LOOKUP(G334,'标准'!$E$4:$E$33,'标准'!$A$4:$A$33)</f>
        <v>0</v>
      </c>
      <c r="I334" s="10"/>
      <c r="J334" s="1">
        <f>LOOKUP(I334,'标准'!$O$4:$O$33,'标准'!$H$4:$H$33)</f>
        <v>0</v>
      </c>
      <c r="K334" s="10"/>
      <c r="L334" s="1">
        <f>LOOKUP(K334,'标准'!$J$4:$J$33,'标准'!$H$4:$H$33)</f>
        <v>0</v>
      </c>
      <c r="M334" s="10"/>
      <c r="N334" s="1">
        <f>LOOKUP(M334,'标准'!$L$4:$L$33,'标准'!$H$4:$H$33)</f>
        <v>0</v>
      </c>
      <c r="O334" s="10"/>
      <c r="P334" s="1">
        <f>LOOKUP(O334,'标准'!$M$4:$M$33,'标准'!$H$4:$H$33)</f>
        <v>0</v>
      </c>
      <c r="Q334" s="10"/>
      <c r="R334" s="1">
        <f>LOOKUP(Q334,'标准'!$G$4:$G$33,'标准'!$A$4:$A$33)</f>
        <v>0</v>
      </c>
      <c r="S334" s="1">
        <f>H334+J334+L334+N334</f>
        <v>0</v>
      </c>
      <c r="T334" s="1">
        <f t="shared" si="5"/>
        <v>0</v>
      </c>
    </row>
    <row r="335" spans="1:20" ht="14.25">
      <c r="A335" s="7"/>
      <c r="B335" s="6"/>
      <c r="C335" s="3"/>
      <c r="D335" s="6"/>
      <c r="E335" s="10"/>
      <c r="F335" s="6">
        <f>LOOKUP(E335,'标准'!$C$4:$C$33,'标准'!$A$4:$A$33)</f>
        <v>0</v>
      </c>
      <c r="G335" s="10"/>
      <c r="H335" s="1">
        <f>LOOKUP(G335,'标准'!$E$4:$E$33,'标准'!$A$4:$A$33)</f>
        <v>0</v>
      </c>
      <c r="I335" s="10"/>
      <c r="J335" s="1">
        <f>LOOKUP(I335,'标准'!$O$4:$O$33,'标准'!$H$4:$H$33)</f>
        <v>0</v>
      </c>
      <c r="K335" s="10"/>
      <c r="L335" s="1">
        <f>LOOKUP(K335,'标准'!$J$4:$J$33,'标准'!$H$4:$H$33)</f>
        <v>0</v>
      </c>
      <c r="M335" s="10"/>
      <c r="N335" s="1">
        <f>LOOKUP(M335,'标准'!$L$4:$L$33,'标准'!$H$4:$H$33)</f>
        <v>0</v>
      </c>
      <c r="O335" s="10"/>
      <c r="P335" s="1">
        <f>LOOKUP(O335,'标准'!$M$4:$M$33,'标准'!$H$4:$H$33)</f>
        <v>0</v>
      </c>
      <c r="Q335" s="10"/>
      <c r="R335" s="1">
        <f>LOOKUP(Q335,'标准'!$G$4:$G$33,'标准'!$A$4:$A$33)</f>
        <v>0</v>
      </c>
      <c r="S335" s="1">
        <f>H335+J335+L335+N335</f>
        <v>0</v>
      </c>
      <c r="T335" s="1">
        <f t="shared" si="5"/>
        <v>0</v>
      </c>
    </row>
    <row r="336" spans="1:20" ht="14.25">
      <c r="A336" s="7"/>
      <c r="B336" s="6"/>
      <c r="C336" s="3"/>
      <c r="D336" s="6"/>
      <c r="E336" s="10"/>
      <c r="F336" s="6">
        <f>LOOKUP(E336,'标准'!$C$4:$C$33,'标准'!$A$4:$A$33)</f>
        <v>0</v>
      </c>
      <c r="G336" s="10"/>
      <c r="H336" s="1">
        <f>LOOKUP(G336,'标准'!$E$4:$E$33,'标准'!$A$4:$A$33)</f>
        <v>0</v>
      </c>
      <c r="I336" s="10"/>
      <c r="J336" s="1">
        <f>LOOKUP(I336,'标准'!$O$4:$O$33,'标准'!$H$4:$H$33)</f>
        <v>0</v>
      </c>
      <c r="K336" s="10"/>
      <c r="L336" s="1">
        <f>LOOKUP(K336,'标准'!$J$4:$J$33,'标准'!$H$4:$H$33)</f>
        <v>0</v>
      </c>
      <c r="M336" s="10"/>
      <c r="N336" s="1">
        <f>LOOKUP(M336,'标准'!$L$4:$L$33,'标准'!$H$4:$H$33)</f>
        <v>0</v>
      </c>
      <c r="O336" s="10"/>
      <c r="P336" s="1">
        <f>LOOKUP(O336,'标准'!$M$4:$M$33,'标准'!$H$4:$H$33)</f>
        <v>0</v>
      </c>
      <c r="Q336" s="10"/>
      <c r="R336" s="1">
        <f>LOOKUP(Q336,'标准'!$G$4:$G$33,'标准'!$A$4:$A$33)</f>
        <v>0</v>
      </c>
      <c r="S336" s="1">
        <f>H336+J336+L336+N336</f>
        <v>0</v>
      </c>
      <c r="T336" s="1">
        <f t="shared" si="5"/>
        <v>0</v>
      </c>
    </row>
    <row r="337" spans="1:20" ht="14.25">
      <c r="A337" s="7"/>
      <c r="B337" s="6"/>
      <c r="C337" s="3"/>
      <c r="D337" s="6"/>
      <c r="E337" s="10"/>
      <c r="F337" s="6">
        <f>LOOKUP(E337,'标准'!$C$4:$C$33,'标准'!$A$4:$A$33)</f>
        <v>0</v>
      </c>
      <c r="G337" s="10"/>
      <c r="H337" s="1">
        <f>LOOKUP(G337,'标准'!$E$4:$E$33,'标准'!$A$4:$A$33)</f>
        <v>0</v>
      </c>
      <c r="I337" s="10"/>
      <c r="J337" s="1">
        <f>LOOKUP(I337,'标准'!$O$4:$O$33,'标准'!$H$4:$H$33)</f>
        <v>0</v>
      </c>
      <c r="K337" s="10"/>
      <c r="L337" s="1">
        <f>LOOKUP(K337,'标准'!$J$4:$J$33,'标准'!$H$4:$H$33)</f>
        <v>0</v>
      </c>
      <c r="M337" s="10"/>
      <c r="N337" s="1">
        <f>LOOKUP(M337,'标准'!$L$4:$L$33,'标准'!$H$4:$H$33)</f>
        <v>0</v>
      </c>
      <c r="O337" s="10"/>
      <c r="P337" s="1">
        <f>LOOKUP(O337,'标准'!$M$4:$M$33,'标准'!$H$4:$H$33)</f>
        <v>0</v>
      </c>
      <c r="Q337" s="10"/>
      <c r="R337" s="1">
        <f>LOOKUP(Q337,'标准'!$G$4:$G$33,'标准'!$A$4:$A$33)</f>
        <v>0</v>
      </c>
      <c r="S337" s="1">
        <f>H337+J337+L337+N337</f>
        <v>0</v>
      </c>
      <c r="T337" s="1">
        <f t="shared" si="5"/>
        <v>0</v>
      </c>
    </row>
    <row r="338" spans="1:20" ht="14.25">
      <c r="A338" s="7"/>
      <c r="B338" s="6"/>
      <c r="C338" s="3"/>
      <c r="D338" s="6"/>
      <c r="E338" s="10"/>
      <c r="F338" s="6">
        <f>LOOKUP(E338,'标准'!$C$4:$C$33,'标准'!$A$4:$A$33)</f>
        <v>0</v>
      </c>
      <c r="G338" s="10"/>
      <c r="H338" s="1">
        <f>LOOKUP(G338,'标准'!$E$4:$E$33,'标准'!$A$4:$A$33)</f>
        <v>0</v>
      </c>
      <c r="I338" s="10"/>
      <c r="J338" s="1">
        <f>LOOKUP(I338,'标准'!$O$4:$O$33,'标准'!$H$4:$H$33)</f>
        <v>0</v>
      </c>
      <c r="K338" s="10"/>
      <c r="L338" s="1">
        <f>LOOKUP(K338,'标准'!$J$4:$J$33,'标准'!$H$4:$H$33)</f>
        <v>0</v>
      </c>
      <c r="M338" s="10"/>
      <c r="N338" s="1">
        <f>LOOKUP(M338,'标准'!$L$4:$L$33,'标准'!$H$4:$H$33)</f>
        <v>0</v>
      </c>
      <c r="O338" s="10"/>
      <c r="P338" s="1">
        <f>LOOKUP(O338,'标准'!$M$4:$M$33,'标准'!$H$4:$H$33)</f>
        <v>0</v>
      </c>
      <c r="Q338" s="10"/>
      <c r="R338" s="1">
        <f>LOOKUP(Q338,'标准'!$G$4:$G$33,'标准'!$A$4:$A$33)</f>
        <v>0</v>
      </c>
      <c r="S338" s="1">
        <f>H338+J338+L338+N338</f>
        <v>0</v>
      </c>
      <c r="T338" s="1">
        <f t="shared" si="5"/>
        <v>0</v>
      </c>
    </row>
    <row r="339" spans="1:20" ht="14.25">
      <c r="A339" s="7"/>
      <c r="B339" s="6"/>
      <c r="C339" s="3"/>
      <c r="D339" s="6"/>
      <c r="E339" s="10"/>
      <c r="F339" s="6">
        <f>LOOKUP(E339,'标准'!$C$4:$C$33,'标准'!$A$4:$A$33)</f>
        <v>0</v>
      </c>
      <c r="G339" s="10"/>
      <c r="H339" s="1">
        <f>LOOKUP(G339,'标准'!$E$4:$E$33,'标准'!$A$4:$A$33)</f>
        <v>0</v>
      </c>
      <c r="I339" s="10"/>
      <c r="J339" s="1">
        <f>LOOKUP(I339,'标准'!$O$4:$O$33,'标准'!$H$4:$H$33)</f>
        <v>0</v>
      </c>
      <c r="K339" s="10"/>
      <c r="L339" s="1">
        <f>LOOKUP(K339,'标准'!$J$4:$J$33,'标准'!$H$4:$H$33)</f>
        <v>0</v>
      </c>
      <c r="M339" s="10"/>
      <c r="N339" s="1">
        <f>LOOKUP(M339,'标准'!$L$4:$L$33,'标准'!$H$4:$H$33)</f>
        <v>0</v>
      </c>
      <c r="O339" s="10"/>
      <c r="P339" s="1">
        <f>LOOKUP(O339,'标准'!$M$4:$M$33,'标准'!$H$4:$H$33)</f>
        <v>0</v>
      </c>
      <c r="Q339" s="10"/>
      <c r="R339" s="1">
        <f>LOOKUP(Q339,'标准'!$G$4:$G$33,'标准'!$A$4:$A$33)</f>
        <v>0</v>
      </c>
      <c r="S339" s="1">
        <f>H339+J339+L339+N339</f>
        <v>0</v>
      </c>
      <c r="T339" s="1">
        <f t="shared" si="5"/>
        <v>0</v>
      </c>
    </row>
    <row r="340" spans="1:20" ht="14.25">
      <c r="A340" s="7"/>
      <c r="B340" s="6"/>
      <c r="C340" s="3"/>
      <c r="D340" s="6"/>
      <c r="E340" s="10"/>
      <c r="F340" s="6">
        <f>LOOKUP(E340,'标准'!$C$4:$C$33,'标准'!$A$4:$A$33)</f>
        <v>0</v>
      </c>
      <c r="G340" s="10"/>
      <c r="H340" s="1">
        <f>LOOKUP(G340,'标准'!$E$4:$E$33,'标准'!$A$4:$A$33)</f>
        <v>0</v>
      </c>
      <c r="I340" s="10"/>
      <c r="J340" s="1">
        <f>LOOKUP(I340,'标准'!$O$4:$O$33,'标准'!$H$4:$H$33)</f>
        <v>0</v>
      </c>
      <c r="K340" s="10"/>
      <c r="L340" s="1">
        <f>LOOKUP(K340,'标准'!$J$4:$J$33,'标准'!$H$4:$H$33)</f>
        <v>0</v>
      </c>
      <c r="M340" s="10"/>
      <c r="N340" s="1">
        <f>LOOKUP(M340,'标准'!$L$4:$L$33,'标准'!$H$4:$H$33)</f>
        <v>0</v>
      </c>
      <c r="O340" s="10"/>
      <c r="P340" s="1">
        <f>LOOKUP(O340,'标准'!$M$4:$M$33,'标准'!$H$4:$H$33)</f>
        <v>0</v>
      </c>
      <c r="Q340" s="10"/>
      <c r="R340" s="1">
        <f>LOOKUP(Q340,'标准'!$G$4:$G$33,'标准'!$A$4:$A$33)</f>
        <v>0</v>
      </c>
      <c r="S340" s="1">
        <f>H340+J340+L340+N340</f>
        <v>0</v>
      </c>
      <c r="T340" s="1">
        <f t="shared" si="5"/>
        <v>0</v>
      </c>
    </row>
    <row r="341" spans="1:20" ht="14.25">
      <c r="A341" s="7"/>
      <c r="B341" s="6"/>
      <c r="C341" s="3"/>
      <c r="D341" s="6"/>
      <c r="E341" s="10"/>
      <c r="F341" s="6">
        <f>LOOKUP(E341,'标准'!$C$4:$C$33,'标准'!$A$4:$A$33)</f>
        <v>0</v>
      </c>
      <c r="G341" s="10"/>
      <c r="H341" s="1">
        <f>LOOKUP(G341,'标准'!$E$4:$E$33,'标准'!$A$4:$A$33)</f>
        <v>0</v>
      </c>
      <c r="I341" s="10"/>
      <c r="J341" s="1">
        <f>LOOKUP(I341,'标准'!$O$4:$O$33,'标准'!$H$4:$H$33)</f>
        <v>0</v>
      </c>
      <c r="K341" s="10"/>
      <c r="L341" s="1">
        <f>LOOKUP(K341,'标准'!$J$4:$J$33,'标准'!$H$4:$H$33)</f>
        <v>0</v>
      </c>
      <c r="M341" s="10"/>
      <c r="N341" s="1">
        <f>LOOKUP(M341,'标准'!$L$4:$L$33,'标准'!$H$4:$H$33)</f>
        <v>0</v>
      </c>
      <c r="O341" s="10"/>
      <c r="P341" s="1">
        <f>LOOKUP(O341,'标准'!$M$4:$M$33,'标准'!$H$4:$H$33)</f>
        <v>0</v>
      </c>
      <c r="Q341" s="10"/>
      <c r="R341" s="1">
        <f>LOOKUP(Q341,'标准'!$G$4:$G$33,'标准'!$A$4:$A$33)</f>
        <v>0</v>
      </c>
      <c r="S341" s="1">
        <f>H341+J341+L341+N341</f>
        <v>0</v>
      </c>
      <c r="T341" s="1">
        <f t="shared" si="5"/>
        <v>0</v>
      </c>
    </row>
    <row r="342" spans="1:20" ht="14.25">
      <c r="A342" s="7"/>
      <c r="B342" s="6"/>
      <c r="C342" s="3"/>
      <c r="D342" s="6"/>
      <c r="E342" s="10"/>
      <c r="F342" s="6">
        <f>LOOKUP(E342,'标准'!$C$4:$C$33,'标准'!$A$4:$A$33)</f>
        <v>0</v>
      </c>
      <c r="G342" s="10"/>
      <c r="H342" s="1">
        <f>LOOKUP(G342,'标准'!$E$4:$E$33,'标准'!$A$4:$A$33)</f>
        <v>0</v>
      </c>
      <c r="I342" s="10"/>
      <c r="J342" s="1">
        <f>LOOKUP(I342,'标准'!$O$4:$O$33,'标准'!$H$4:$H$33)</f>
        <v>0</v>
      </c>
      <c r="K342" s="10"/>
      <c r="L342" s="1">
        <f>LOOKUP(K342,'标准'!$J$4:$J$33,'标准'!$H$4:$H$33)</f>
        <v>0</v>
      </c>
      <c r="M342" s="10"/>
      <c r="N342" s="1">
        <f>LOOKUP(M342,'标准'!$L$4:$L$33,'标准'!$H$4:$H$33)</f>
        <v>0</v>
      </c>
      <c r="O342" s="10"/>
      <c r="P342" s="1">
        <f>LOOKUP(O342,'标准'!$M$4:$M$33,'标准'!$H$4:$H$33)</f>
        <v>0</v>
      </c>
      <c r="Q342" s="10"/>
      <c r="R342" s="1">
        <f>LOOKUP(Q342,'标准'!$G$4:$G$33,'标准'!$A$4:$A$33)</f>
        <v>0</v>
      </c>
      <c r="S342" s="1">
        <f>H342+J342+L342+N342</f>
        <v>0</v>
      </c>
      <c r="T342" s="1">
        <f t="shared" si="5"/>
        <v>0</v>
      </c>
    </row>
    <row r="343" spans="1:20" ht="14.25">
      <c r="A343" s="7"/>
      <c r="B343" s="6"/>
      <c r="C343" s="3"/>
      <c r="D343" s="6"/>
      <c r="E343" s="10"/>
      <c r="F343" s="6">
        <f>LOOKUP(E343,'标准'!$C$4:$C$33,'标准'!$A$4:$A$33)</f>
        <v>0</v>
      </c>
      <c r="G343" s="10"/>
      <c r="H343" s="1">
        <f>LOOKUP(G343,'标准'!$E$4:$E$33,'标准'!$A$4:$A$33)</f>
        <v>0</v>
      </c>
      <c r="I343" s="10"/>
      <c r="J343" s="1">
        <f>LOOKUP(I343,'标准'!$O$4:$O$33,'标准'!$H$4:$H$33)</f>
        <v>0</v>
      </c>
      <c r="K343" s="10"/>
      <c r="L343" s="1">
        <f>LOOKUP(K343,'标准'!$J$4:$J$33,'标准'!$H$4:$H$33)</f>
        <v>0</v>
      </c>
      <c r="M343" s="10"/>
      <c r="N343" s="1">
        <f>LOOKUP(M343,'标准'!$L$4:$L$33,'标准'!$H$4:$H$33)</f>
        <v>0</v>
      </c>
      <c r="O343" s="10"/>
      <c r="P343" s="1">
        <f>LOOKUP(O343,'标准'!$M$4:$M$33,'标准'!$H$4:$H$33)</f>
        <v>0</v>
      </c>
      <c r="Q343" s="10"/>
      <c r="R343" s="1">
        <f>LOOKUP(Q343,'标准'!$G$4:$G$33,'标准'!$A$4:$A$33)</f>
        <v>0</v>
      </c>
      <c r="S343" s="1">
        <f>H343+J343+L343+N343</f>
        <v>0</v>
      </c>
      <c r="T343" s="1">
        <f t="shared" si="5"/>
        <v>0</v>
      </c>
    </row>
    <row r="344" spans="1:20" ht="14.25">
      <c r="A344" s="7"/>
      <c r="B344" s="6"/>
      <c r="C344" s="3"/>
      <c r="D344" s="6"/>
      <c r="E344" s="10"/>
      <c r="F344" s="6">
        <f>LOOKUP(E344,'标准'!$C$4:$C$33,'标准'!$A$4:$A$33)</f>
        <v>0</v>
      </c>
      <c r="G344" s="10"/>
      <c r="H344" s="1">
        <f>LOOKUP(G344,'标准'!$E$4:$E$33,'标准'!$A$4:$A$33)</f>
        <v>0</v>
      </c>
      <c r="I344" s="10"/>
      <c r="J344" s="1">
        <f>LOOKUP(I344,'标准'!$O$4:$O$33,'标准'!$H$4:$H$33)</f>
        <v>0</v>
      </c>
      <c r="K344" s="10"/>
      <c r="L344" s="1">
        <f>LOOKUP(K344,'标准'!$J$4:$J$33,'标准'!$H$4:$H$33)</f>
        <v>0</v>
      </c>
      <c r="M344" s="10"/>
      <c r="N344" s="1">
        <f>LOOKUP(M344,'标准'!$L$4:$L$33,'标准'!$H$4:$H$33)</f>
        <v>0</v>
      </c>
      <c r="O344" s="10"/>
      <c r="P344" s="1">
        <f>LOOKUP(O344,'标准'!$M$4:$M$33,'标准'!$H$4:$H$33)</f>
        <v>0</v>
      </c>
      <c r="Q344" s="10"/>
      <c r="R344" s="1">
        <f>LOOKUP(Q344,'标准'!$G$4:$G$33,'标准'!$A$4:$A$33)</f>
        <v>0</v>
      </c>
      <c r="S344" s="1">
        <f>H344+J344+L344+N344</f>
        <v>0</v>
      </c>
      <c r="T344" s="1">
        <f t="shared" si="5"/>
        <v>0</v>
      </c>
    </row>
    <row r="345" spans="1:20" ht="14.25">
      <c r="A345" s="7"/>
      <c r="B345" s="6"/>
      <c r="C345" s="3"/>
      <c r="D345" s="6"/>
      <c r="E345" s="10"/>
      <c r="F345" s="6">
        <f>LOOKUP(E345,'标准'!$C$4:$C$33,'标准'!$A$4:$A$33)</f>
        <v>0</v>
      </c>
      <c r="G345" s="10"/>
      <c r="H345" s="1">
        <f>LOOKUP(G345,'标准'!$E$4:$E$33,'标准'!$A$4:$A$33)</f>
        <v>0</v>
      </c>
      <c r="I345" s="10"/>
      <c r="J345" s="1">
        <f>LOOKUP(I345,'标准'!$O$4:$O$33,'标准'!$H$4:$H$33)</f>
        <v>0</v>
      </c>
      <c r="K345" s="10"/>
      <c r="L345" s="1">
        <f>LOOKUP(K345,'标准'!$J$4:$J$33,'标准'!$H$4:$H$33)</f>
        <v>0</v>
      </c>
      <c r="M345" s="10"/>
      <c r="N345" s="1">
        <f>LOOKUP(M345,'标准'!$L$4:$L$33,'标准'!$H$4:$H$33)</f>
        <v>0</v>
      </c>
      <c r="O345" s="10"/>
      <c r="P345" s="1">
        <f>LOOKUP(O345,'标准'!$M$4:$M$33,'标准'!$H$4:$H$33)</f>
        <v>0</v>
      </c>
      <c r="Q345" s="10"/>
      <c r="R345" s="1">
        <f>LOOKUP(Q345,'标准'!$G$4:$G$33,'标准'!$A$4:$A$33)</f>
        <v>0</v>
      </c>
      <c r="S345" s="1">
        <f>H345+J345+L345+N345</f>
        <v>0</v>
      </c>
      <c r="T345" s="1">
        <f t="shared" si="5"/>
        <v>0</v>
      </c>
    </row>
    <row r="346" spans="1:20" ht="14.25">
      <c r="A346" s="7"/>
      <c r="B346" s="6"/>
      <c r="C346" s="9"/>
      <c r="D346" s="6"/>
      <c r="E346" s="10"/>
      <c r="F346" s="6">
        <f>LOOKUP(E346,'标准'!$C$4:$C$33,'标准'!$A$4:$A$33)</f>
        <v>0</v>
      </c>
      <c r="G346" s="10"/>
      <c r="H346" s="1">
        <f>LOOKUP(G346,'标准'!$E$4:$E$33,'标准'!$A$4:$A$33)</f>
        <v>0</v>
      </c>
      <c r="I346" s="10"/>
      <c r="J346" s="1">
        <f>LOOKUP(I346,'标准'!$O$4:$O$33,'标准'!$H$4:$H$33)</f>
        <v>0</v>
      </c>
      <c r="K346" s="10"/>
      <c r="L346" s="1">
        <f>LOOKUP(K346,'标准'!$J$4:$J$33,'标准'!$H$4:$H$33)</f>
        <v>0</v>
      </c>
      <c r="M346" s="10"/>
      <c r="N346" s="1">
        <f>LOOKUP(M346,'标准'!$L$4:$L$33,'标准'!$H$4:$H$33)</f>
        <v>0</v>
      </c>
      <c r="O346" s="10"/>
      <c r="P346" s="1">
        <f>LOOKUP(O346,'标准'!$M$4:$M$33,'标准'!$H$4:$H$33)</f>
        <v>0</v>
      </c>
      <c r="Q346" s="10"/>
      <c r="R346" s="1">
        <f>LOOKUP(Q346,'标准'!$G$4:$G$33,'标准'!$A$4:$A$33)</f>
        <v>0</v>
      </c>
      <c r="S346" s="1">
        <f>H346+J346+L346+N346</f>
        <v>0</v>
      </c>
      <c r="T346" s="1">
        <f t="shared" si="5"/>
        <v>0</v>
      </c>
    </row>
    <row r="347" spans="1:20" ht="14.25">
      <c r="A347" s="7"/>
      <c r="B347" s="6"/>
      <c r="C347" s="3"/>
      <c r="D347" s="6"/>
      <c r="E347" s="10"/>
      <c r="F347" s="6">
        <f>LOOKUP(E347,'标准'!$C$4:$C$33,'标准'!$A$4:$A$33)</f>
        <v>0</v>
      </c>
      <c r="G347" s="10"/>
      <c r="H347" s="1">
        <f>LOOKUP(G347,'标准'!$E$4:$E$33,'标准'!$A$4:$A$33)</f>
        <v>0</v>
      </c>
      <c r="I347" s="10"/>
      <c r="J347" s="1">
        <f>LOOKUP(I347,'标准'!$O$4:$O$33,'标准'!$H$4:$H$33)</f>
        <v>0</v>
      </c>
      <c r="K347" s="10"/>
      <c r="L347" s="1">
        <f>LOOKUP(K347,'标准'!$J$4:$J$33,'标准'!$H$4:$H$33)</f>
        <v>0</v>
      </c>
      <c r="M347" s="10"/>
      <c r="N347" s="1">
        <f>LOOKUP(M347,'标准'!$L$4:$L$33,'标准'!$H$4:$H$33)</f>
        <v>0</v>
      </c>
      <c r="O347" s="10"/>
      <c r="P347" s="1">
        <f>LOOKUP(O347,'标准'!$M$4:$M$33,'标准'!$H$4:$H$33)</f>
        <v>0</v>
      </c>
      <c r="Q347" s="10"/>
      <c r="R347" s="1">
        <f>LOOKUP(Q347,'标准'!$G$4:$G$33,'标准'!$A$4:$A$33)</f>
        <v>0</v>
      </c>
      <c r="S347" s="1">
        <f>H347+J347+L347+N347</f>
        <v>0</v>
      </c>
      <c r="T347" s="1">
        <f t="shared" si="5"/>
        <v>0</v>
      </c>
    </row>
    <row r="348" spans="1:20" ht="14.25">
      <c r="A348" s="7"/>
      <c r="B348" s="6"/>
      <c r="C348" s="3"/>
      <c r="D348" s="6"/>
      <c r="E348" s="10"/>
      <c r="F348" s="6">
        <f>LOOKUP(E348,'标准'!$C$4:$C$33,'标准'!$A$4:$A$33)</f>
        <v>0</v>
      </c>
      <c r="G348" s="10"/>
      <c r="H348" s="1">
        <f>LOOKUP(G348,'标准'!$E$4:$E$33,'标准'!$A$4:$A$33)</f>
        <v>0</v>
      </c>
      <c r="I348" s="10"/>
      <c r="J348" s="1">
        <f>LOOKUP(I348,'标准'!$O$4:$O$33,'标准'!$H$4:$H$33)</f>
        <v>0</v>
      </c>
      <c r="K348" s="10"/>
      <c r="L348" s="1">
        <f>LOOKUP(K348,'标准'!$J$4:$J$33,'标准'!$H$4:$H$33)</f>
        <v>0</v>
      </c>
      <c r="M348" s="10"/>
      <c r="N348" s="1">
        <f>LOOKUP(M348,'标准'!$L$4:$L$33,'标准'!$H$4:$H$33)</f>
        <v>0</v>
      </c>
      <c r="O348" s="10"/>
      <c r="P348" s="1">
        <f>LOOKUP(O348,'标准'!$M$4:$M$33,'标准'!$H$4:$H$33)</f>
        <v>0</v>
      </c>
      <c r="Q348" s="10"/>
      <c r="R348" s="1">
        <f>LOOKUP(Q348,'标准'!$G$4:$G$33,'标准'!$A$4:$A$33)</f>
        <v>0</v>
      </c>
      <c r="S348" s="1">
        <f>H348+J348+L348+N348</f>
        <v>0</v>
      </c>
      <c r="T348" s="1">
        <f t="shared" si="5"/>
        <v>0</v>
      </c>
    </row>
    <row r="349" spans="1:20" ht="14.25">
      <c r="A349" s="7"/>
      <c r="B349" s="6"/>
      <c r="C349" s="3"/>
      <c r="D349" s="6"/>
      <c r="E349" s="10"/>
      <c r="F349" s="6">
        <f>LOOKUP(E349,'标准'!$C$4:$C$33,'标准'!$A$4:$A$33)</f>
        <v>0</v>
      </c>
      <c r="G349" s="10"/>
      <c r="H349" s="1">
        <f>LOOKUP(G349,'标准'!$E$4:$E$33,'标准'!$A$4:$A$33)</f>
        <v>0</v>
      </c>
      <c r="I349" s="10"/>
      <c r="J349" s="1">
        <f>LOOKUP(I349,'标准'!$O$4:$O$33,'标准'!$H$4:$H$33)</f>
        <v>0</v>
      </c>
      <c r="K349" s="10"/>
      <c r="L349" s="1">
        <f>LOOKUP(K349,'标准'!$J$4:$J$33,'标准'!$H$4:$H$33)</f>
        <v>0</v>
      </c>
      <c r="M349" s="10"/>
      <c r="N349" s="1">
        <f>LOOKUP(M349,'标准'!$L$4:$L$33,'标准'!$H$4:$H$33)</f>
        <v>0</v>
      </c>
      <c r="O349" s="10"/>
      <c r="P349" s="1">
        <f>LOOKUP(O349,'标准'!$M$4:$M$33,'标准'!$H$4:$H$33)</f>
        <v>0</v>
      </c>
      <c r="Q349" s="10"/>
      <c r="R349" s="1">
        <f>LOOKUP(Q349,'标准'!$G$4:$G$33,'标准'!$A$4:$A$33)</f>
        <v>0</v>
      </c>
      <c r="S349" s="1">
        <f>H349+J349+L349+N349</f>
        <v>0</v>
      </c>
      <c r="T349" s="1">
        <f t="shared" si="5"/>
        <v>0</v>
      </c>
    </row>
    <row r="350" spans="1:20" ht="14.25">
      <c r="A350" s="7"/>
      <c r="B350" s="6"/>
      <c r="C350" s="3"/>
      <c r="D350" s="6"/>
      <c r="E350" s="10"/>
      <c r="F350" s="6">
        <f>LOOKUP(E350,'标准'!$C$4:$C$33,'标准'!$A$4:$A$33)</f>
        <v>0</v>
      </c>
      <c r="G350" s="10"/>
      <c r="H350" s="1">
        <f>LOOKUP(G350,'标准'!$E$4:$E$33,'标准'!$A$4:$A$33)</f>
        <v>0</v>
      </c>
      <c r="I350" s="10"/>
      <c r="J350" s="1">
        <f>LOOKUP(I350,'标准'!$O$4:$O$33,'标准'!$H$4:$H$33)</f>
        <v>0</v>
      </c>
      <c r="K350" s="10"/>
      <c r="L350" s="1">
        <f>LOOKUP(K350,'标准'!$J$4:$J$33,'标准'!$H$4:$H$33)</f>
        <v>0</v>
      </c>
      <c r="M350" s="10"/>
      <c r="N350" s="1">
        <f>LOOKUP(M350,'标准'!$L$4:$L$33,'标准'!$H$4:$H$33)</f>
        <v>0</v>
      </c>
      <c r="O350" s="10"/>
      <c r="P350" s="1">
        <f>LOOKUP(O350,'标准'!$M$4:$M$33,'标准'!$H$4:$H$33)</f>
        <v>0</v>
      </c>
      <c r="Q350" s="10"/>
      <c r="R350" s="1">
        <f>LOOKUP(Q350,'标准'!$G$4:$G$33,'标准'!$A$4:$A$33)</f>
        <v>0</v>
      </c>
      <c r="S350" s="1">
        <f>H350+J350+L350+N350</f>
        <v>0</v>
      </c>
      <c r="T350" s="1">
        <f t="shared" si="5"/>
        <v>0</v>
      </c>
    </row>
    <row r="351" spans="1:20" ht="14.25">
      <c r="A351" s="7"/>
      <c r="B351" s="6"/>
      <c r="C351" s="3"/>
      <c r="D351" s="6"/>
      <c r="E351" s="10"/>
      <c r="F351" s="6">
        <f>LOOKUP(E351,'标准'!$C$4:$C$33,'标准'!$A$4:$A$33)</f>
        <v>0</v>
      </c>
      <c r="G351" s="10"/>
      <c r="H351" s="1">
        <f>LOOKUP(G351,'标准'!$E$4:$E$33,'标准'!$A$4:$A$33)</f>
        <v>0</v>
      </c>
      <c r="I351" s="10"/>
      <c r="J351" s="1">
        <f>LOOKUP(I351,'标准'!$O$4:$O$33,'标准'!$H$4:$H$33)</f>
        <v>0</v>
      </c>
      <c r="K351" s="10"/>
      <c r="L351" s="1">
        <f>LOOKUP(K351,'标准'!$J$4:$J$33,'标准'!$H$4:$H$33)</f>
        <v>0</v>
      </c>
      <c r="M351" s="10"/>
      <c r="N351" s="1">
        <f>LOOKUP(M351,'标准'!$L$4:$L$33,'标准'!$H$4:$H$33)</f>
        <v>0</v>
      </c>
      <c r="O351" s="10"/>
      <c r="P351" s="1">
        <f>LOOKUP(O351,'标准'!$M$4:$M$33,'标准'!$H$4:$H$33)</f>
        <v>0</v>
      </c>
      <c r="Q351" s="10"/>
      <c r="R351" s="1">
        <f>LOOKUP(Q351,'标准'!$G$4:$G$33,'标准'!$A$4:$A$33)</f>
        <v>0</v>
      </c>
      <c r="S351" s="1">
        <f>H351+J351+L351+N351</f>
        <v>0</v>
      </c>
      <c r="T351" s="1">
        <f t="shared" si="5"/>
        <v>0</v>
      </c>
    </row>
    <row r="352" spans="1:20" ht="14.25">
      <c r="A352" s="7"/>
      <c r="B352" s="6"/>
      <c r="C352" s="3"/>
      <c r="D352" s="6"/>
      <c r="E352" s="10"/>
      <c r="F352" s="6">
        <f>LOOKUP(E352,'标准'!$C$4:$C$33,'标准'!$A$4:$A$33)</f>
        <v>0</v>
      </c>
      <c r="G352" s="10"/>
      <c r="H352" s="1">
        <f>LOOKUP(G352,'标准'!$E$4:$E$33,'标准'!$A$4:$A$33)</f>
        <v>0</v>
      </c>
      <c r="I352" s="10"/>
      <c r="J352" s="1">
        <f>LOOKUP(I352,'标准'!$O$4:$O$33,'标准'!$H$4:$H$33)</f>
        <v>0</v>
      </c>
      <c r="K352" s="10"/>
      <c r="L352" s="1">
        <f>LOOKUP(K352,'标准'!$J$4:$J$33,'标准'!$H$4:$H$33)</f>
        <v>0</v>
      </c>
      <c r="M352" s="10"/>
      <c r="N352" s="1">
        <f>LOOKUP(M352,'标准'!$L$4:$L$33,'标准'!$H$4:$H$33)</f>
        <v>0</v>
      </c>
      <c r="O352" s="10"/>
      <c r="P352" s="1">
        <f>LOOKUP(O352,'标准'!$M$4:$M$33,'标准'!$H$4:$H$33)</f>
        <v>0</v>
      </c>
      <c r="Q352" s="10"/>
      <c r="R352" s="1">
        <f>LOOKUP(Q352,'标准'!$G$4:$G$33,'标准'!$A$4:$A$33)</f>
        <v>0</v>
      </c>
      <c r="S352" s="1">
        <f>H352+J352+L352+N352</f>
        <v>0</v>
      </c>
      <c r="T352" s="1">
        <f t="shared" si="5"/>
        <v>0</v>
      </c>
    </row>
    <row r="353" spans="1:20" ht="14.25">
      <c r="A353" s="7"/>
      <c r="B353" s="6"/>
      <c r="C353" s="3"/>
      <c r="D353" s="6"/>
      <c r="E353" s="10"/>
      <c r="F353" s="6">
        <f>LOOKUP(E353,'标准'!$C$4:$C$33,'标准'!$A$4:$A$33)</f>
        <v>0</v>
      </c>
      <c r="G353" s="10"/>
      <c r="H353" s="1">
        <f>LOOKUP(G353,'标准'!$E$4:$E$33,'标准'!$A$4:$A$33)</f>
        <v>0</v>
      </c>
      <c r="I353" s="10"/>
      <c r="J353" s="1">
        <f>LOOKUP(I353,'标准'!$O$4:$O$33,'标准'!$H$4:$H$33)</f>
        <v>0</v>
      </c>
      <c r="K353" s="10"/>
      <c r="L353" s="1">
        <f>LOOKUP(K353,'标准'!$J$4:$J$33,'标准'!$H$4:$H$33)</f>
        <v>0</v>
      </c>
      <c r="M353" s="10"/>
      <c r="N353" s="1">
        <f>LOOKUP(M353,'标准'!$L$4:$L$33,'标准'!$H$4:$H$33)</f>
        <v>0</v>
      </c>
      <c r="O353" s="10"/>
      <c r="P353" s="1">
        <f>LOOKUP(O353,'标准'!$M$4:$M$33,'标准'!$H$4:$H$33)</f>
        <v>0</v>
      </c>
      <c r="Q353" s="10"/>
      <c r="R353" s="1">
        <f>LOOKUP(Q353,'标准'!$G$4:$G$33,'标准'!$A$4:$A$33)</f>
        <v>0</v>
      </c>
      <c r="S353" s="1">
        <f>H353+J353+L353+N353</f>
        <v>0</v>
      </c>
      <c r="T353" s="1">
        <f t="shared" si="5"/>
        <v>0</v>
      </c>
    </row>
    <row r="354" spans="1:20" ht="14.25">
      <c r="A354" s="7"/>
      <c r="B354" s="6"/>
      <c r="C354" s="3"/>
      <c r="D354" s="6"/>
      <c r="E354" s="10"/>
      <c r="F354" s="6">
        <f>LOOKUP(E354,'标准'!$C$4:$C$33,'标准'!$A$4:$A$33)</f>
        <v>0</v>
      </c>
      <c r="G354" s="10"/>
      <c r="H354" s="1">
        <f>LOOKUP(G354,'标准'!$E$4:$E$33,'标准'!$A$4:$A$33)</f>
        <v>0</v>
      </c>
      <c r="I354" s="10"/>
      <c r="J354" s="1">
        <f>LOOKUP(I354,'标准'!$O$4:$O$33,'标准'!$H$4:$H$33)</f>
        <v>0</v>
      </c>
      <c r="K354" s="10"/>
      <c r="L354" s="1">
        <f>LOOKUP(K354,'标准'!$J$4:$J$33,'标准'!$H$4:$H$33)</f>
        <v>0</v>
      </c>
      <c r="M354" s="10"/>
      <c r="N354" s="1">
        <f>LOOKUP(M354,'标准'!$L$4:$L$33,'标准'!$H$4:$H$33)</f>
        <v>0</v>
      </c>
      <c r="O354" s="10"/>
      <c r="P354" s="1">
        <f>LOOKUP(O354,'标准'!$M$4:$M$33,'标准'!$H$4:$H$33)</f>
        <v>0</v>
      </c>
      <c r="Q354" s="10"/>
      <c r="R354" s="1">
        <f>LOOKUP(Q354,'标准'!$G$4:$G$33,'标准'!$A$4:$A$33)</f>
        <v>0</v>
      </c>
      <c r="S354" s="1">
        <f>H354+J354+L354+N354</f>
        <v>0</v>
      </c>
      <c r="T354" s="1">
        <f t="shared" si="5"/>
        <v>0</v>
      </c>
    </row>
    <row r="355" spans="1:20" ht="14.25">
      <c r="A355" s="7"/>
      <c r="B355" s="6"/>
      <c r="C355" s="3"/>
      <c r="D355" s="6"/>
      <c r="E355" s="10"/>
      <c r="F355" s="6">
        <f>LOOKUP(E355,'标准'!$C$4:$C$33,'标准'!$A$4:$A$33)</f>
        <v>0</v>
      </c>
      <c r="G355" s="10"/>
      <c r="H355" s="1">
        <f>LOOKUP(G355,'标准'!$E$4:$E$33,'标准'!$A$4:$A$33)</f>
        <v>0</v>
      </c>
      <c r="I355" s="10"/>
      <c r="J355" s="1">
        <f>LOOKUP(I355,'标准'!$O$4:$O$33,'标准'!$H$4:$H$33)</f>
        <v>0</v>
      </c>
      <c r="K355" s="10"/>
      <c r="L355" s="1">
        <f>LOOKUP(K355,'标准'!$J$4:$J$33,'标准'!$H$4:$H$33)</f>
        <v>0</v>
      </c>
      <c r="M355" s="10"/>
      <c r="N355" s="1">
        <f>LOOKUP(M355,'标准'!$L$4:$L$33,'标准'!$H$4:$H$33)</f>
        <v>0</v>
      </c>
      <c r="O355" s="10"/>
      <c r="P355" s="1">
        <f>LOOKUP(O355,'标准'!$M$4:$M$33,'标准'!$H$4:$H$33)</f>
        <v>0</v>
      </c>
      <c r="Q355" s="10"/>
      <c r="R355" s="1">
        <f>LOOKUP(Q355,'标准'!$G$4:$G$33,'标准'!$A$4:$A$33)</f>
        <v>0</v>
      </c>
      <c r="S355" s="1">
        <f>H355+J355+L355+N355</f>
        <v>0</v>
      </c>
      <c r="T355" s="1">
        <f t="shared" si="5"/>
        <v>0</v>
      </c>
    </row>
    <row r="356" spans="1:20" ht="14.25">
      <c r="A356" s="7"/>
      <c r="B356" s="6"/>
      <c r="C356" s="3"/>
      <c r="D356" s="6"/>
      <c r="E356" s="10"/>
      <c r="F356" s="6">
        <f>LOOKUP(E356,'标准'!$C$4:$C$33,'标准'!$A$4:$A$33)</f>
        <v>0</v>
      </c>
      <c r="G356" s="10"/>
      <c r="H356" s="1">
        <f>LOOKUP(G356,'标准'!$E$4:$E$33,'标准'!$A$4:$A$33)</f>
        <v>0</v>
      </c>
      <c r="I356" s="10"/>
      <c r="J356" s="1">
        <f>LOOKUP(I356,'标准'!$O$4:$O$33,'标准'!$H$4:$H$33)</f>
        <v>0</v>
      </c>
      <c r="K356" s="10"/>
      <c r="L356" s="1">
        <f>LOOKUP(K356,'标准'!$J$4:$J$33,'标准'!$H$4:$H$33)</f>
        <v>0</v>
      </c>
      <c r="M356" s="10"/>
      <c r="N356" s="1">
        <f>LOOKUP(M356,'标准'!$L$4:$L$33,'标准'!$H$4:$H$33)</f>
        <v>0</v>
      </c>
      <c r="O356" s="10"/>
      <c r="P356" s="1">
        <f>LOOKUP(O356,'标准'!$M$4:$M$33,'标准'!$H$4:$H$33)</f>
        <v>0</v>
      </c>
      <c r="Q356" s="10"/>
      <c r="R356" s="1">
        <f>LOOKUP(Q356,'标准'!$G$4:$G$33,'标准'!$A$4:$A$33)</f>
        <v>0</v>
      </c>
      <c r="S356" s="1">
        <f>H356+J356+L356+N356</f>
        <v>0</v>
      </c>
      <c r="T356" s="1">
        <f t="shared" si="5"/>
        <v>0</v>
      </c>
    </row>
    <row r="357" spans="1:20" ht="14.25">
      <c r="A357" s="7"/>
      <c r="B357" s="6"/>
      <c r="C357" s="3"/>
      <c r="D357" s="6"/>
      <c r="E357" s="10"/>
      <c r="F357" s="6">
        <f>LOOKUP(E357,'标准'!$C$4:$C$33,'标准'!$A$4:$A$33)</f>
        <v>0</v>
      </c>
      <c r="G357" s="10"/>
      <c r="H357" s="1">
        <f>LOOKUP(G357,'标准'!$E$4:$E$33,'标准'!$A$4:$A$33)</f>
        <v>0</v>
      </c>
      <c r="I357" s="10"/>
      <c r="J357" s="1">
        <f>LOOKUP(I357,'标准'!$O$4:$O$33,'标准'!$H$4:$H$33)</f>
        <v>0</v>
      </c>
      <c r="K357" s="10"/>
      <c r="L357" s="1">
        <f>LOOKUP(K357,'标准'!$J$4:$J$33,'标准'!$H$4:$H$33)</f>
        <v>0</v>
      </c>
      <c r="M357" s="10"/>
      <c r="N357" s="1">
        <f>LOOKUP(M357,'标准'!$L$4:$L$33,'标准'!$H$4:$H$33)</f>
        <v>0</v>
      </c>
      <c r="O357" s="10"/>
      <c r="P357" s="1">
        <f>LOOKUP(O357,'标准'!$M$4:$M$33,'标准'!$H$4:$H$33)</f>
        <v>0</v>
      </c>
      <c r="Q357" s="10"/>
      <c r="R357" s="1">
        <f>LOOKUP(Q357,'标准'!$G$4:$G$33,'标准'!$A$4:$A$33)</f>
        <v>0</v>
      </c>
      <c r="S357" s="1">
        <f>H357+J357+L357+N357</f>
        <v>0</v>
      </c>
      <c r="T357" s="1">
        <f t="shared" si="5"/>
        <v>0</v>
      </c>
    </row>
    <row r="358" spans="1:20" ht="14.25">
      <c r="A358" s="7"/>
      <c r="B358" s="6"/>
      <c r="C358" s="3"/>
      <c r="D358" s="6"/>
      <c r="E358" s="10"/>
      <c r="F358" s="6">
        <f>LOOKUP(E358,'标准'!$C$4:$C$33,'标准'!$A$4:$A$33)</f>
        <v>0</v>
      </c>
      <c r="G358" s="10"/>
      <c r="H358" s="1">
        <f>LOOKUP(G358,'标准'!$E$4:$E$33,'标准'!$A$4:$A$33)</f>
        <v>0</v>
      </c>
      <c r="I358" s="10"/>
      <c r="J358" s="1">
        <f>LOOKUP(I358,'标准'!$O$4:$O$33,'标准'!$H$4:$H$33)</f>
        <v>0</v>
      </c>
      <c r="K358" s="10"/>
      <c r="L358" s="1">
        <f>LOOKUP(K358,'标准'!$J$4:$J$33,'标准'!$H$4:$H$33)</f>
        <v>0</v>
      </c>
      <c r="M358" s="10"/>
      <c r="N358" s="1">
        <f>LOOKUP(M358,'标准'!$L$4:$L$33,'标准'!$H$4:$H$33)</f>
        <v>0</v>
      </c>
      <c r="O358" s="10"/>
      <c r="P358" s="1">
        <f>LOOKUP(O358,'标准'!$M$4:$M$33,'标准'!$H$4:$H$33)</f>
        <v>0</v>
      </c>
      <c r="Q358" s="10"/>
      <c r="R358" s="1">
        <f>LOOKUP(Q358,'标准'!$G$4:$G$33,'标准'!$A$4:$A$33)</f>
        <v>0</v>
      </c>
      <c r="S358" s="1">
        <f>H358+J358+L358+N358</f>
        <v>0</v>
      </c>
      <c r="T358" s="1">
        <f t="shared" si="5"/>
        <v>0</v>
      </c>
    </row>
    <row r="359" spans="1:20" ht="14.25">
      <c r="A359" s="7"/>
      <c r="B359" s="6"/>
      <c r="C359" s="3"/>
      <c r="D359" s="6"/>
      <c r="E359" s="10"/>
      <c r="F359" s="6">
        <f>LOOKUP(E359,'标准'!$C$4:$C$33,'标准'!$A$4:$A$33)</f>
        <v>0</v>
      </c>
      <c r="G359" s="10"/>
      <c r="H359" s="1">
        <f>LOOKUP(G359,'标准'!$E$4:$E$33,'标准'!$A$4:$A$33)</f>
        <v>0</v>
      </c>
      <c r="I359" s="10"/>
      <c r="J359" s="1">
        <f>LOOKUP(I359,'标准'!$O$4:$O$33,'标准'!$H$4:$H$33)</f>
        <v>0</v>
      </c>
      <c r="K359" s="10"/>
      <c r="L359" s="1">
        <f>LOOKUP(K359,'标准'!$J$4:$J$33,'标准'!$H$4:$H$33)</f>
        <v>0</v>
      </c>
      <c r="M359" s="10"/>
      <c r="N359" s="1">
        <f>LOOKUP(M359,'标准'!$L$4:$L$33,'标准'!$H$4:$H$33)</f>
        <v>0</v>
      </c>
      <c r="O359" s="10"/>
      <c r="P359" s="1">
        <f>LOOKUP(O359,'标准'!$M$4:$M$33,'标准'!$H$4:$H$33)</f>
        <v>0</v>
      </c>
      <c r="Q359" s="10"/>
      <c r="R359" s="1">
        <f>LOOKUP(Q359,'标准'!$G$4:$G$33,'标准'!$A$4:$A$33)</f>
        <v>0</v>
      </c>
      <c r="S359" s="1">
        <f>H359+J359+L359+N359</f>
        <v>0</v>
      </c>
      <c r="T359" s="1">
        <f t="shared" si="5"/>
        <v>0</v>
      </c>
    </row>
    <row r="360" spans="1:20" ht="14.25">
      <c r="A360" s="7"/>
      <c r="B360" s="6"/>
      <c r="C360" s="3"/>
      <c r="D360" s="6"/>
      <c r="E360" s="10"/>
      <c r="F360" s="6">
        <f>LOOKUP(E360,'标准'!$C$4:$C$33,'标准'!$A$4:$A$33)</f>
        <v>0</v>
      </c>
      <c r="G360" s="10"/>
      <c r="H360" s="1">
        <f>LOOKUP(G360,'标准'!$E$4:$E$33,'标准'!$A$4:$A$33)</f>
        <v>0</v>
      </c>
      <c r="I360" s="10"/>
      <c r="J360" s="1">
        <f>LOOKUP(I360,'标准'!$O$4:$O$33,'标准'!$H$4:$H$33)</f>
        <v>0</v>
      </c>
      <c r="K360" s="10"/>
      <c r="L360" s="1">
        <f>LOOKUP(K360,'标准'!$J$4:$J$33,'标准'!$H$4:$H$33)</f>
        <v>0</v>
      </c>
      <c r="M360" s="10"/>
      <c r="N360" s="1">
        <f>LOOKUP(M360,'标准'!$L$4:$L$33,'标准'!$H$4:$H$33)</f>
        <v>0</v>
      </c>
      <c r="O360" s="10"/>
      <c r="P360" s="1">
        <f>LOOKUP(O360,'标准'!$M$4:$M$33,'标准'!$H$4:$H$33)</f>
        <v>0</v>
      </c>
      <c r="Q360" s="10"/>
      <c r="R360" s="1">
        <f>LOOKUP(Q360,'标准'!$G$4:$G$33,'标准'!$A$4:$A$33)</f>
        <v>0</v>
      </c>
      <c r="S360" s="1">
        <f>H360+J360+L360+N360</f>
        <v>0</v>
      </c>
      <c r="T360" s="1">
        <f t="shared" si="5"/>
        <v>0</v>
      </c>
    </row>
    <row r="361" spans="1:20" ht="14.25">
      <c r="A361" s="7"/>
      <c r="B361" s="6"/>
      <c r="C361" s="3"/>
      <c r="D361" s="6"/>
      <c r="E361" s="10"/>
      <c r="F361" s="6">
        <f>LOOKUP(E361,'标准'!$C$4:$C$33,'标准'!$A$4:$A$33)</f>
        <v>0</v>
      </c>
      <c r="G361" s="10"/>
      <c r="H361" s="1">
        <f>LOOKUP(G361,'标准'!$E$4:$E$33,'标准'!$A$4:$A$33)</f>
        <v>0</v>
      </c>
      <c r="I361" s="10"/>
      <c r="J361" s="1">
        <f>LOOKUP(I361,'标准'!$O$4:$O$33,'标准'!$H$4:$H$33)</f>
        <v>0</v>
      </c>
      <c r="K361" s="10"/>
      <c r="L361" s="1">
        <f>LOOKUP(K361,'标准'!$J$4:$J$33,'标准'!$H$4:$H$33)</f>
        <v>0</v>
      </c>
      <c r="M361" s="10"/>
      <c r="N361" s="1">
        <f>LOOKUP(M361,'标准'!$L$4:$L$33,'标准'!$H$4:$H$33)</f>
        <v>0</v>
      </c>
      <c r="O361" s="10"/>
      <c r="P361" s="1">
        <f>LOOKUP(O361,'标准'!$M$4:$M$33,'标准'!$H$4:$H$33)</f>
        <v>0</v>
      </c>
      <c r="Q361" s="10"/>
      <c r="R361" s="1">
        <f>LOOKUP(Q361,'标准'!$G$4:$G$33,'标准'!$A$4:$A$33)</f>
        <v>0</v>
      </c>
      <c r="S361" s="1">
        <f>H361+J361+L361+N361</f>
        <v>0</v>
      </c>
      <c r="T361" s="1">
        <f t="shared" si="5"/>
        <v>0</v>
      </c>
    </row>
    <row r="362" spans="1:20" ht="14.25">
      <c r="A362" s="7"/>
      <c r="B362" s="6"/>
      <c r="C362" s="3"/>
      <c r="D362" s="6"/>
      <c r="E362" s="10"/>
      <c r="F362" s="6">
        <f>LOOKUP(E362,'标准'!$C$4:$C$33,'标准'!$A$4:$A$33)</f>
        <v>0</v>
      </c>
      <c r="G362" s="10"/>
      <c r="H362" s="1">
        <f>LOOKUP(G362,'标准'!$E$4:$E$33,'标准'!$A$4:$A$33)</f>
        <v>0</v>
      </c>
      <c r="I362" s="10"/>
      <c r="J362" s="1">
        <f>LOOKUP(I362,'标准'!$O$4:$O$33,'标准'!$H$4:$H$33)</f>
        <v>0</v>
      </c>
      <c r="K362" s="10"/>
      <c r="L362" s="1">
        <f>LOOKUP(K362,'标准'!$J$4:$J$33,'标准'!$H$4:$H$33)</f>
        <v>0</v>
      </c>
      <c r="M362" s="10"/>
      <c r="N362" s="1">
        <f>LOOKUP(M362,'标准'!$L$4:$L$33,'标准'!$H$4:$H$33)</f>
        <v>0</v>
      </c>
      <c r="O362" s="10"/>
      <c r="P362" s="1">
        <f>LOOKUP(O362,'标准'!$M$4:$M$33,'标准'!$H$4:$H$33)</f>
        <v>0</v>
      </c>
      <c r="Q362" s="10"/>
      <c r="R362" s="1">
        <f>LOOKUP(Q362,'标准'!$G$4:$G$33,'标准'!$A$4:$A$33)</f>
        <v>0</v>
      </c>
      <c r="S362" s="1">
        <f>H362+J362+L362+N362</f>
        <v>0</v>
      </c>
      <c r="T362" s="1">
        <f t="shared" si="5"/>
        <v>0</v>
      </c>
    </row>
    <row r="363" spans="1:20" ht="14.25">
      <c r="A363" s="7"/>
      <c r="B363" s="6"/>
      <c r="C363" s="3"/>
      <c r="D363" s="6"/>
      <c r="E363" s="10"/>
      <c r="F363" s="6">
        <f>LOOKUP(E363,'标准'!$C$4:$C$33,'标准'!$A$4:$A$33)</f>
        <v>0</v>
      </c>
      <c r="G363" s="10"/>
      <c r="H363" s="1">
        <f>LOOKUP(G363,'标准'!$E$4:$E$33,'标准'!$A$4:$A$33)</f>
        <v>0</v>
      </c>
      <c r="I363" s="10"/>
      <c r="J363" s="1">
        <f>LOOKUP(I363,'标准'!$O$4:$O$33,'标准'!$H$4:$H$33)</f>
        <v>0</v>
      </c>
      <c r="K363" s="10"/>
      <c r="L363" s="1">
        <f>LOOKUP(K363,'标准'!$J$4:$J$33,'标准'!$H$4:$H$33)</f>
        <v>0</v>
      </c>
      <c r="M363" s="10"/>
      <c r="N363" s="1">
        <f>LOOKUP(M363,'标准'!$L$4:$L$33,'标准'!$H$4:$H$33)</f>
        <v>0</v>
      </c>
      <c r="O363" s="10"/>
      <c r="P363" s="1">
        <f>LOOKUP(O363,'标准'!$M$4:$M$33,'标准'!$H$4:$H$33)</f>
        <v>0</v>
      </c>
      <c r="Q363" s="10"/>
      <c r="R363" s="1">
        <f>LOOKUP(Q363,'标准'!$G$4:$G$33,'标准'!$A$4:$A$33)</f>
        <v>0</v>
      </c>
      <c r="S363" s="1">
        <f>H363+J363+L363+N363</f>
        <v>0</v>
      </c>
      <c r="T363" s="1">
        <f t="shared" si="5"/>
        <v>0</v>
      </c>
    </row>
    <row r="364" spans="1:20" ht="14.25">
      <c r="A364" s="7"/>
      <c r="B364" s="6"/>
      <c r="C364" s="3"/>
      <c r="D364" s="6"/>
      <c r="E364" s="10"/>
      <c r="F364" s="6">
        <f>LOOKUP(E364,'标准'!$C$4:$C$33,'标准'!$A$4:$A$33)</f>
        <v>0</v>
      </c>
      <c r="G364" s="10"/>
      <c r="H364" s="1">
        <f>LOOKUP(G364,'标准'!$E$4:$E$33,'标准'!$A$4:$A$33)</f>
        <v>0</v>
      </c>
      <c r="I364" s="10"/>
      <c r="J364" s="1">
        <f>LOOKUP(I364,'标准'!$O$4:$O$33,'标准'!$H$4:$H$33)</f>
        <v>0</v>
      </c>
      <c r="K364" s="10"/>
      <c r="L364" s="1">
        <f>LOOKUP(K364,'标准'!$J$4:$J$33,'标准'!$H$4:$H$33)</f>
        <v>0</v>
      </c>
      <c r="M364" s="10"/>
      <c r="N364" s="1">
        <f>LOOKUP(M364,'标准'!$L$4:$L$33,'标准'!$H$4:$H$33)</f>
        <v>0</v>
      </c>
      <c r="O364" s="10"/>
      <c r="P364" s="1">
        <f>LOOKUP(O364,'标准'!$M$4:$M$33,'标准'!$H$4:$H$33)</f>
        <v>0</v>
      </c>
      <c r="Q364" s="10"/>
      <c r="R364" s="1">
        <f>LOOKUP(Q364,'标准'!$G$4:$G$33,'标准'!$A$4:$A$33)</f>
        <v>0</v>
      </c>
      <c r="S364" s="1">
        <f>H364+J364+L364+N364</f>
        <v>0</v>
      </c>
      <c r="T364" s="1">
        <f t="shared" si="5"/>
        <v>0</v>
      </c>
    </row>
    <row r="365" spans="1:20" ht="14.25">
      <c r="A365" s="7"/>
      <c r="B365" s="6"/>
      <c r="C365" s="3"/>
      <c r="D365" s="6"/>
      <c r="E365" s="10"/>
      <c r="F365" s="6">
        <f>LOOKUP(E365,'标准'!$C$4:$C$33,'标准'!$A$4:$A$33)</f>
        <v>0</v>
      </c>
      <c r="G365" s="10"/>
      <c r="H365" s="1">
        <f>LOOKUP(G365,'标准'!$E$4:$E$33,'标准'!$A$4:$A$33)</f>
        <v>0</v>
      </c>
      <c r="I365" s="10"/>
      <c r="J365" s="1">
        <f>LOOKUP(I365,'标准'!$O$4:$O$33,'标准'!$H$4:$H$33)</f>
        <v>0</v>
      </c>
      <c r="K365" s="10"/>
      <c r="L365" s="1">
        <f>LOOKUP(K365,'标准'!$J$4:$J$33,'标准'!$H$4:$H$33)</f>
        <v>0</v>
      </c>
      <c r="M365" s="10"/>
      <c r="N365" s="1">
        <f>LOOKUP(M365,'标准'!$L$4:$L$33,'标准'!$H$4:$H$33)</f>
        <v>0</v>
      </c>
      <c r="O365" s="10"/>
      <c r="P365" s="1">
        <f>LOOKUP(O365,'标准'!$M$4:$M$33,'标准'!$H$4:$H$33)</f>
        <v>0</v>
      </c>
      <c r="Q365" s="10"/>
      <c r="R365" s="1">
        <f>LOOKUP(Q365,'标准'!$G$4:$G$33,'标准'!$A$4:$A$33)</f>
        <v>0</v>
      </c>
      <c r="S365" s="1">
        <f>H365+J365+L365+N365</f>
        <v>0</v>
      </c>
      <c r="T365" s="1">
        <f t="shared" si="5"/>
        <v>0</v>
      </c>
    </row>
    <row r="366" spans="1:20" ht="14.25">
      <c r="A366" s="7"/>
      <c r="B366" s="6"/>
      <c r="C366" s="3"/>
      <c r="D366" s="6"/>
      <c r="E366" s="10"/>
      <c r="F366" s="6">
        <f>LOOKUP(E366,'标准'!$C$4:$C$33,'标准'!$A$4:$A$33)</f>
        <v>0</v>
      </c>
      <c r="G366" s="10"/>
      <c r="H366" s="1">
        <f>LOOKUP(G366,'标准'!$E$4:$E$33,'标准'!$A$4:$A$33)</f>
        <v>0</v>
      </c>
      <c r="I366" s="10"/>
      <c r="J366" s="1">
        <f>LOOKUP(I366,'标准'!$O$4:$O$33,'标准'!$H$4:$H$33)</f>
        <v>0</v>
      </c>
      <c r="K366" s="10"/>
      <c r="L366" s="1">
        <f>LOOKUP(K366,'标准'!$J$4:$J$33,'标准'!$H$4:$H$33)</f>
        <v>0</v>
      </c>
      <c r="M366" s="10"/>
      <c r="N366" s="1">
        <f>LOOKUP(M366,'标准'!$L$4:$L$33,'标准'!$H$4:$H$33)</f>
        <v>0</v>
      </c>
      <c r="O366" s="10"/>
      <c r="P366" s="1">
        <f>LOOKUP(O366,'标准'!$M$4:$M$33,'标准'!$H$4:$H$33)</f>
        <v>0</v>
      </c>
      <c r="Q366" s="10"/>
      <c r="R366" s="1">
        <f>LOOKUP(Q366,'标准'!$G$4:$G$33,'标准'!$A$4:$A$33)</f>
        <v>0</v>
      </c>
      <c r="S366" s="1">
        <f>H366+J366+L366+N366</f>
        <v>0</v>
      </c>
      <c r="T366" s="1">
        <f t="shared" si="5"/>
        <v>0</v>
      </c>
    </row>
    <row r="367" spans="1:20" ht="14.25">
      <c r="A367" s="7"/>
      <c r="B367" s="6"/>
      <c r="C367" s="3"/>
      <c r="D367" s="6"/>
      <c r="E367" s="10"/>
      <c r="F367" s="6">
        <f>LOOKUP(E367,'标准'!$C$4:$C$33,'标准'!$A$4:$A$33)</f>
        <v>0</v>
      </c>
      <c r="G367" s="10"/>
      <c r="H367" s="1">
        <f>LOOKUP(G367,'标准'!$E$4:$E$33,'标准'!$A$4:$A$33)</f>
        <v>0</v>
      </c>
      <c r="I367" s="10"/>
      <c r="J367" s="1">
        <f>LOOKUP(I367,'标准'!$O$4:$O$33,'标准'!$H$4:$H$33)</f>
        <v>0</v>
      </c>
      <c r="K367" s="10"/>
      <c r="L367" s="1">
        <f>LOOKUP(K367,'标准'!$J$4:$J$33,'标准'!$H$4:$H$33)</f>
        <v>0</v>
      </c>
      <c r="M367" s="10"/>
      <c r="N367" s="1">
        <f>LOOKUP(M367,'标准'!$L$4:$L$33,'标准'!$H$4:$H$33)</f>
        <v>0</v>
      </c>
      <c r="O367" s="10"/>
      <c r="P367" s="1">
        <f>LOOKUP(O367,'标准'!$M$4:$M$33,'标准'!$H$4:$H$33)</f>
        <v>0</v>
      </c>
      <c r="Q367" s="10"/>
      <c r="R367" s="1">
        <f>LOOKUP(Q367,'标准'!$G$4:$G$33,'标准'!$A$4:$A$33)</f>
        <v>0</v>
      </c>
      <c r="S367" s="1">
        <f>H367+J367+L367+N367</f>
        <v>0</v>
      </c>
      <c r="T367" s="1">
        <f t="shared" si="5"/>
        <v>0</v>
      </c>
    </row>
    <row r="368" spans="1:20" ht="14.25">
      <c r="A368" s="7"/>
      <c r="B368" s="6"/>
      <c r="C368" s="3"/>
      <c r="D368" s="6"/>
      <c r="E368" s="10"/>
      <c r="F368" s="6">
        <f>LOOKUP(E368,'标准'!$C$4:$C$33,'标准'!$A$4:$A$33)</f>
        <v>0</v>
      </c>
      <c r="G368" s="10"/>
      <c r="H368" s="1">
        <f>LOOKUP(G368,'标准'!$E$4:$E$33,'标准'!$A$4:$A$33)</f>
        <v>0</v>
      </c>
      <c r="I368" s="10"/>
      <c r="J368" s="1">
        <f>LOOKUP(I368,'标准'!$O$4:$O$33,'标准'!$H$4:$H$33)</f>
        <v>0</v>
      </c>
      <c r="K368" s="10"/>
      <c r="L368" s="1">
        <f>LOOKUP(K368,'标准'!$J$4:$J$33,'标准'!$H$4:$H$33)</f>
        <v>0</v>
      </c>
      <c r="M368" s="10"/>
      <c r="N368" s="1">
        <f>LOOKUP(M368,'标准'!$L$4:$L$33,'标准'!$H$4:$H$33)</f>
        <v>0</v>
      </c>
      <c r="O368" s="10"/>
      <c r="P368" s="1">
        <f>LOOKUP(O368,'标准'!$M$4:$M$33,'标准'!$H$4:$H$33)</f>
        <v>0</v>
      </c>
      <c r="Q368" s="10"/>
      <c r="R368" s="1">
        <f>LOOKUP(Q368,'标准'!$G$4:$G$33,'标准'!$A$4:$A$33)</f>
        <v>0</v>
      </c>
      <c r="S368" s="1">
        <f>H368+J368+L368+N368</f>
        <v>0</v>
      </c>
      <c r="T368" s="1">
        <f t="shared" si="5"/>
        <v>0</v>
      </c>
    </row>
    <row r="369" spans="1:20" ht="14.25">
      <c r="A369" s="7"/>
      <c r="B369" s="6"/>
      <c r="C369" s="3"/>
      <c r="D369" s="6"/>
      <c r="E369" s="10"/>
      <c r="F369" s="6">
        <f>LOOKUP(E369,'标准'!$C$4:$C$33,'标准'!$A$4:$A$33)</f>
        <v>0</v>
      </c>
      <c r="G369" s="10"/>
      <c r="H369" s="1">
        <f>LOOKUP(G369,'标准'!$E$4:$E$33,'标准'!$A$4:$A$33)</f>
        <v>0</v>
      </c>
      <c r="I369" s="10"/>
      <c r="J369" s="1">
        <f>LOOKUP(I369,'标准'!$O$4:$O$33,'标准'!$H$4:$H$33)</f>
        <v>0</v>
      </c>
      <c r="K369" s="10"/>
      <c r="L369" s="1">
        <f>LOOKUP(K369,'标准'!$J$4:$J$33,'标准'!$H$4:$H$33)</f>
        <v>0</v>
      </c>
      <c r="M369" s="10"/>
      <c r="N369" s="1">
        <f>LOOKUP(M369,'标准'!$L$4:$L$33,'标准'!$H$4:$H$33)</f>
        <v>0</v>
      </c>
      <c r="O369" s="10"/>
      <c r="P369" s="1">
        <f>LOOKUP(O369,'标准'!$M$4:$M$33,'标准'!$H$4:$H$33)</f>
        <v>0</v>
      </c>
      <c r="Q369" s="10"/>
      <c r="R369" s="1">
        <f>LOOKUP(Q369,'标准'!$G$4:$G$33,'标准'!$A$4:$A$33)</f>
        <v>0</v>
      </c>
      <c r="S369" s="1">
        <f>H369+J369+L369+N369</f>
        <v>0</v>
      </c>
      <c r="T369" s="1">
        <f t="shared" si="5"/>
        <v>0</v>
      </c>
    </row>
    <row r="370" spans="1:20" ht="14.25">
      <c r="A370" s="7"/>
      <c r="B370" s="6"/>
      <c r="C370" s="3"/>
      <c r="D370" s="6"/>
      <c r="E370" s="10"/>
      <c r="F370" s="6">
        <f>LOOKUP(E370,'标准'!$C$4:$C$33,'标准'!$A$4:$A$33)</f>
        <v>0</v>
      </c>
      <c r="G370" s="10"/>
      <c r="H370" s="1">
        <f>LOOKUP(G370,'标准'!$E$4:$E$33,'标准'!$A$4:$A$33)</f>
        <v>0</v>
      </c>
      <c r="I370" s="10"/>
      <c r="J370" s="1">
        <f>LOOKUP(I370,'标准'!$O$4:$O$33,'标准'!$H$4:$H$33)</f>
        <v>0</v>
      </c>
      <c r="K370" s="10"/>
      <c r="L370" s="1">
        <f>LOOKUP(K370,'标准'!$J$4:$J$33,'标准'!$H$4:$H$33)</f>
        <v>0</v>
      </c>
      <c r="M370" s="10"/>
      <c r="N370" s="1">
        <f>LOOKUP(M370,'标准'!$L$4:$L$33,'标准'!$H$4:$H$33)</f>
        <v>0</v>
      </c>
      <c r="O370" s="10"/>
      <c r="P370" s="1">
        <f>LOOKUP(O370,'标准'!$M$4:$M$33,'标准'!$H$4:$H$33)</f>
        <v>0</v>
      </c>
      <c r="Q370" s="10"/>
      <c r="R370" s="1">
        <f>LOOKUP(Q370,'标准'!$G$4:$G$33,'标准'!$A$4:$A$33)</f>
        <v>0</v>
      </c>
      <c r="S370" s="1">
        <f>H370+J370+L370+N370</f>
        <v>0</v>
      </c>
      <c r="T370" s="1">
        <f t="shared" si="5"/>
        <v>0</v>
      </c>
    </row>
    <row r="371" spans="1:20" ht="14.25">
      <c r="A371" s="7"/>
      <c r="B371" s="6"/>
      <c r="C371" s="3"/>
      <c r="D371" s="6"/>
      <c r="E371" s="10"/>
      <c r="F371" s="6">
        <f>LOOKUP(E371,'标准'!$C$4:$C$33,'标准'!$A$4:$A$33)</f>
        <v>0</v>
      </c>
      <c r="G371" s="10"/>
      <c r="H371" s="1">
        <f>LOOKUP(G371,'标准'!$E$4:$E$33,'标准'!$A$4:$A$33)</f>
        <v>0</v>
      </c>
      <c r="I371" s="10"/>
      <c r="J371" s="1">
        <f>LOOKUP(I371,'标准'!$O$4:$O$33,'标准'!$H$4:$H$33)</f>
        <v>0</v>
      </c>
      <c r="K371" s="10"/>
      <c r="L371" s="1">
        <f>LOOKUP(K371,'标准'!$J$4:$J$33,'标准'!$H$4:$H$33)</f>
        <v>0</v>
      </c>
      <c r="M371" s="10"/>
      <c r="N371" s="1">
        <f>LOOKUP(M371,'标准'!$L$4:$L$33,'标准'!$H$4:$H$33)</f>
        <v>0</v>
      </c>
      <c r="O371" s="10"/>
      <c r="P371" s="1">
        <f>LOOKUP(O371,'标准'!$M$4:$M$33,'标准'!$H$4:$H$33)</f>
        <v>0</v>
      </c>
      <c r="Q371" s="10"/>
      <c r="R371" s="1">
        <f>LOOKUP(Q371,'标准'!$G$4:$G$33,'标准'!$A$4:$A$33)</f>
        <v>0</v>
      </c>
      <c r="S371" s="1">
        <f>H371+J371+L371+N371</f>
        <v>0</v>
      </c>
      <c r="T371" s="1">
        <f t="shared" si="5"/>
        <v>0</v>
      </c>
    </row>
    <row r="372" spans="1:20" ht="14.25">
      <c r="A372" s="7"/>
      <c r="B372" s="6"/>
      <c r="C372" s="3"/>
      <c r="D372" s="6"/>
      <c r="E372" s="10"/>
      <c r="F372" s="6">
        <f>LOOKUP(E372,'标准'!$C$4:$C$33,'标准'!$A$4:$A$33)</f>
        <v>0</v>
      </c>
      <c r="G372" s="10"/>
      <c r="H372" s="1">
        <f>LOOKUP(G372,'标准'!$E$4:$E$33,'标准'!$A$4:$A$33)</f>
        <v>0</v>
      </c>
      <c r="I372" s="10"/>
      <c r="J372" s="1">
        <f>LOOKUP(I372,'标准'!$O$4:$O$33,'标准'!$H$4:$H$33)</f>
        <v>0</v>
      </c>
      <c r="K372" s="10"/>
      <c r="L372" s="1">
        <f>LOOKUP(K372,'标准'!$J$4:$J$33,'标准'!$H$4:$H$33)</f>
        <v>0</v>
      </c>
      <c r="M372" s="10"/>
      <c r="N372" s="1">
        <f>LOOKUP(M372,'标准'!$L$4:$L$33,'标准'!$H$4:$H$33)</f>
        <v>0</v>
      </c>
      <c r="O372" s="10"/>
      <c r="P372" s="1">
        <f>LOOKUP(O372,'标准'!$M$4:$M$33,'标准'!$H$4:$H$33)</f>
        <v>0</v>
      </c>
      <c r="Q372" s="10"/>
      <c r="R372" s="1">
        <f>LOOKUP(Q372,'标准'!$G$4:$G$33,'标准'!$A$4:$A$33)</f>
        <v>0</v>
      </c>
      <c r="S372" s="1">
        <f>H372+J372+L372+N372</f>
        <v>0</v>
      </c>
      <c r="T372" s="1">
        <f t="shared" si="5"/>
        <v>0</v>
      </c>
    </row>
    <row r="373" spans="1:20" ht="14.25">
      <c r="A373" s="7"/>
      <c r="B373" s="6"/>
      <c r="C373" s="3"/>
      <c r="D373" s="6"/>
      <c r="E373" s="10"/>
      <c r="F373" s="6">
        <f>LOOKUP(E373,'标准'!$C$4:$C$33,'标准'!$A$4:$A$33)</f>
        <v>0</v>
      </c>
      <c r="G373" s="10"/>
      <c r="H373" s="1">
        <f>LOOKUP(G373,'标准'!$E$4:$E$33,'标准'!$A$4:$A$33)</f>
        <v>0</v>
      </c>
      <c r="I373" s="10"/>
      <c r="J373" s="1">
        <f>LOOKUP(I373,'标准'!$O$4:$O$33,'标准'!$H$4:$H$33)</f>
        <v>0</v>
      </c>
      <c r="K373" s="10"/>
      <c r="L373" s="1">
        <f>LOOKUP(K373,'标准'!$J$4:$J$33,'标准'!$H$4:$H$33)</f>
        <v>0</v>
      </c>
      <c r="M373" s="10"/>
      <c r="N373" s="1">
        <f>LOOKUP(M373,'标准'!$L$4:$L$33,'标准'!$H$4:$H$33)</f>
        <v>0</v>
      </c>
      <c r="O373" s="10"/>
      <c r="P373" s="1">
        <f>LOOKUP(O373,'标准'!$M$4:$M$33,'标准'!$H$4:$H$33)</f>
        <v>0</v>
      </c>
      <c r="Q373" s="10"/>
      <c r="R373" s="1">
        <f>LOOKUP(Q373,'标准'!$G$4:$G$33,'标准'!$A$4:$A$33)</f>
        <v>0</v>
      </c>
      <c r="S373" s="1">
        <f>H373+J373+L373+N373</f>
        <v>0</v>
      </c>
      <c r="T373" s="1">
        <f t="shared" si="5"/>
        <v>0</v>
      </c>
    </row>
    <row r="374" spans="1:20" ht="14.25">
      <c r="A374" s="7"/>
      <c r="B374" s="6"/>
      <c r="C374" s="3"/>
      <c r="D374" s="6"/>
      <c r="E374" s="10"/>
      <c r="F374" s="6">
        <f>LOOKUP(E374,'标准'!$C$4:$C$33,'标准'!$A$4:$A$33)</f>
        <v>0</v>
      </c>
      <c r="G374" s="10"/>
      <c r="H374" s="1">
        <f>LOOKUP(G374,'标准'!$E$4:$E$33,'标准'!$A$4:$A$33)</f>
        <v>0</v>
      </c>
      <c r="I374" s="10"/>
      <c r="J374" s="1">
        <f>LOOKUP(I374,'标准'!$O$4:$O$33,'标准'!$H$4:$H$33)</f>
        <v>0</v>
      </c>
      <c r="K374" s="10"/>
      <c r="L374" s="1">
        <f>LOOKUP(K374,'标准'!$J$4:$J$33,'标准'!$H$4:$H$33)</f>
        <v>0</v>
      </c>
      <c r="M374" s="10"/>
      <c r="N374" s="1">
        <f>LOOKUP(M374,'标准'!$L$4:$L$33,'标准'!$H$4:$H$33)</f>
        <v>0</v>
      </c>
      <c r="O374" s="10"/>
      <c r="P374" s="1">
        <f>LOOKUP(O374,'标准'!$M$4:$M$33,'标准'!$H$4:$H$33)</f>
        <v>0</v>
      </c>
      <c r="Q374" s="10"/>
      <c r="R374" s="1">
        <f>LOOKUP(Q374,'标准'!$G$4:$G$33,'标准'!$A$4:$A$33)</f>
        <v>0</v>
      </c>
      <c r="S374" s="1">
        <f>H374+J374+L374+N374</f>
        <v>0</v>
      </c>
      <c r="T374" s="1">
        <f t="shared" si="5"/>
        <v>0</v>
      </c>
    </row>
    <row r="375" spans="1:20" ht="14.25">
      <c r="A375" s="7"/>
      <c r="B375" s="6"/>
      <c r="C375" s="3"/>
      <c r="D375" s="6"/>
      <c r="E375" s="10"/>
      <c r="F375" s="6">
        <f>LOOKUP(E375,'标准'!$C$4:$C$33,'标准'!$A$4:$A$33)</f>
        <v>0</v>
      </c>
      <c r="G375" s="10"/>
      <c r="H375" s="1">
        <f>LOOKUP(G375,'标准'!$E$4:$E$33,'标准'!$A$4:$A$33)</f>
        <v>0</v>
      </c>
      <c r="I375" s="10"/>
      <c r="J375" s="1">
        <f>LOOKUP(I375,'标准'!$O$4:$O$33,'标准'!$H$4:$H$33)</f>
        <v>0</v>
      </c>
      <c r="K375" s="10"/>
      <c r="L375" s="1">
        <f>LOOKUP(K375,'标准'!$J$4:$J$33,'标准'!$H$4:$H$33)</f>
        <v>0</v>
      </c>
      <c r="M375" s="10"/>
      <c r="N375" s="1">
        <f>LOOKUP(M375,'标准'!$L$4:$L$33,'标准'!$H$4:$H$33)</f>
        <v>0</v>
      </c>
      <c r="O375" s="10"/>
      <c r="P375" s="1">
        <f>LOOKUP(O375,'标准'!$M$4:$M$33,'标准'!$H$4:$H$33)</f>
        <v>0</v>
      </c>
      <c r="Q375" s="10"/>
      <c r="R375" s="1">
        <f>LOOKUP(Q375,'标准'!$G$4:$G$33,'标准'!$A$4:$A$33)</f>
        <v>0</v>
      </c>
      <c r="S375" s="1">
        <f>H375+J375+L375+N375</f>
        <v>0</v>
      </c>
      <c r="T375" s="1">
        <f t="shared" si="5"/>
        <v>0</v>
      </c>
    </row>
    <row r="376" spans="1:20" ht="14.25">
      <c r="A376" s="7"/>
      <c r="B376" s="6"/>
      <c r="C376" s="3"/>
      <c r="D376" s="6"/>
      <c r="E376" s="10"/>
      <c r="F376" s="6">
        <f>LOOKUP(E376,'标准'!$C$4:$C$33,'标准'!$A$4:$A$33)</f>
        <v>0</v>
      </c>
      <c r="G376" s="10"/>
      <c r="H376" s="1">
        <f>LOOKUP(G376,'标准'!$E$4:$E$33,'标准'!$A$4:$A$33)</f>
        <v>0</v>
      </c>
      <c r="I376" s="10"/>
      <c r="J376" s="1">
        <f>LOOKUP(I376,'标准'!$O$4:$O$33,'标准'!$H$4:$H$33)</f>
        <v>0</v>
      </c>
      <c r="K376" s="10"/>
      <c r="L376" s="1">
        <f>LOOKUP(K376,'标准'!$J$4:$J$33,'标准'!$H$4:$H$33)</f>
        <v>0</v>
      </c>
      <c r="M376" s="10"/>
      <c r="N376" s="1">
        <f>LOOKUP(M376,'标准'!$L$4:$L$33,'标准'!$H$4:$H$33)</f>
        <v>0</v>
      </c>
      <c r="O376" s="10"/>
      <c r="P376" s="1">
        <f>LOOKUP(O376,'标准'!$M$4:$M$33,'标准'!$H$4:$H$33)</f>
        <v>0</v>
      </c>
      <c r="Q376" s="10"/>
      <c r="R376" s="1">
        <f>LOOKUP(Q376,'标准'!$G$4:$G$33,'标准'!$A$4:$A$33)</f>
        <v>0</v>
      </c>
      <c r="S376" s="1">
        <f>H376+J376+L376+N376</f>
        <v>0</v>
      </c>
      <c r="T376" s="1">
        <f t="shared" si="5"/>
        <v>0</v>
      </c>
    </row>
    <row r="377" spans="1:20" ht="14.25">
      <c r="A377" s="7"/>
      <c r="B377" s="6"/>
      <c r="C377" s="3"/>
      <c r="D377" s="6"/>
      <c r="E377" s="10"/>
      <c r="F377" s="6">
        <f>LOOKUP(E377,'标准'!$C$4:$C$33,'标准'!$A$4:$A$33)</f>
        <v>0</v>
      </c>
      <c r="G377" s="10"/>
      <c r="H377" s="1">
        <f>LOOKUP(G377,'标准'!$E$4:$E$33,'标准'!$A$4:$A$33)</f>
        <v>0</v>
      </c>
      <c r="I377" s="10"/>
      <c r="J377" s="1">
        <f>LOOKUP(I377,'标准'!$O$4:$O$33,'标准'!$H$4:$H$33)</f>
        <v>0</v>
      </c>
      <c r="K377" s="10"/>
      <c r="L377" s="1">
        <f>LOOKUP(K377,'标准'!$J$4:$J$33,'标准'!$H$4:$H$33)</f>
        <v>0</v>
      </c>
      <c r="M377" s="10"/>
      <c r="N377" s="1">
        <f>LOOKUP(M377,'标准'!$L$4:$L$33,'标准'!$H$4:$H$33)</f>
        <v>0</v>
      </c>
      <c r="O377" s="10"/>
      <c r="P377" s="1">
        <f>LOOKUP(O377,'标准'!$M$4:$M$33,'标准'!$H$4:$H$33)</f>
        <v>0</v>
      </c>
      <c r="Q377" s="10"/>
      <c r="R377" s="1">
        <f>LOOKUP(Q377,'标准'!$G$4:$G$33,'标准'!$A$4:$A$33)</f>
        <v>0</v>
      </c>
      <c r="S377" s="1">
        <f>H377+J377+L377+N377</f>
        <v>0</v>
      </c>
      <c r="T377" s="1">
        <f t="shared" si="5"/>
        <v>0</v>
      </c>
    </row>
    <row r="378" spans="1:20" ht="14.25">
      <c r="A378" s="7"/>
      <c r="B378" s="6"/>
      <c r="C378" s="3"/>
      <c r="D378" s="6"/>
      <c r="E378" s="10"/>
      <c r="F378" s="6">
        <f>LOOKUP(E378,'标准'!$C$4:$C$33,'标准'!$A$4:$A$33)</f>
        <v>0</v>
      </c>
      <c r="G378" s="10"/>
      <c r="H378" s="1">
        <f>LOOKUP(G378,'标准'!$E$4:$E$33,'标准'!$A$4:$A$33)</f>
        <v>0</v>
      </c>
      <c r="I378" s="10"/>
      <c r="J378" s="1">
        <f>LOOKUP(I378,'标准'!$O$4:$O$33,'标准'!$H$4:$H$33)</f>
        <v>0</v>
      </c>
      <c r="K378" s="10"/>
      <c r="L378" s="1">
        <f>LOOKUP(K378,'标准'!$J$4:$J$33,'标准'!$H$4:$H$33)</f>
        <v>0</v>
      </c>
      <c r="M378" s="10"/>
      <c r="N378" s="1">
        <f>LOOKUP(M378,'标准'!$L$4:$L$33,'标准'!$H$4:$H$33)</f>
        <v>0</v>
      </c>
      <c r="O378" s="10"/>
      <c r="P378" s="1">
        <f>LOOKUP(O378,'标准'!$M$4:$M$33,'标准'!$H$4:$H$33)</f>
        <v>0</v>
      </c>
      <c r="Q378" s="10"/>
      <c r="R378" s="1">
        <f>LOOKUP(Q378,'标准'!$G$4:$G$33,'标准'!$A$4:$A$33)</f>
        <v>0</v>
      </c>
      <c r="S378" s="1">
        <f>H378+J378+L378+N378</f>
        <v>0</v>
      </c>
      <c r="T378" s="1">
        <f t="shared" si="5"/>
        <v>0</v>
      </c>
    </row>
    <row r="379" spans="1:20" ht="14.25">
      <c r="A379" s="7"/>
      <c r="B379" s="6"/>
      <c r="C379" s="3"/>
      <c r="D379" s="6"/>
      <c r="E379" s="10"/>
      <c r="F379" s="6">
        <f>LOOKUP(E379,'标准'!$C$4:$C$33,'标准'!$A$4:$A$33)</f>
        <v>0</v>
      </c>
      <c r="G379" s="10"/>
      <c r="H379" s="1">
        <f>LOOKUP(G379,'标准'!$E$4:$E$33,'标准'!$A$4:$A$33)</f>
        <v>0</v>
      </c>
      <c r="I379" s="10"/>
      <c r="J379" s="1">
        <f>LOOKUP(I379,'标准'!$O$4:$O$33,'标准'!$H$4:$H$33)</f>
        <v>0</v>
      </c>
      <c r="K379" s="10"/>
      <c r="L379" s="1">
        <f>LOOKUP(K379,'标准'!$J$4:$J$33,'标准'!$H$4:$H$33)</f>
        <v>0</v>
      </c>
      <c r="M379" s="10"/>
      <c r="N379" s="1">
        <f>LOOKUP(M379,'标准'!$L$4:$L$33,'标准'!$H$4:$H$33)</f>
        <v>0</v>
      </c>
      <c r="O379" s="10"/>
      <c r="P379" s="1">
        <f>LOOKUP(O379,'标准'!$M$4:$M$33,'标准'!$H$4:$H$33)</f>
        <v>0</v>
      </c>
      <c r="Q379" s="10"/>
      <c r="R379" s="1">
        <f>LOOKUP(Q379,'标准'!$G$4:$G$33,'标准'!$A$4:$A$33)</f>
        <v>0</v>
      </c>
      <c r="S379" s="1">
        <f>H379+J379+L379+N379</f>
        <v>0</v>
      </c>
      <c r="T379" s="1">
        <f t="shared" si="5"/>
        <v>0</v>
      </c>
    </row>
    <row r="380" spans="1:20" ht="14.25">
      <c r="A380" s="7"/>
      <c r="B380" s="6"/>
      <c r="C380" s="3"/>
      <c r="D380" s="6"/>
      <c r="E380" s="10"/>
      <c r="F380" s="6">
        <f>LOOKUP(E380,'标准'!$C$4:$C$33,'标准'!$A$4:$A$33)</f>
        <v>0</v>
      </c>
      <c r="G380" s="10"/>
      <c r="H380" s="1">
        <f>LOOKUP(G380,'标准'!$E$4:$E$33,'标准'!$A$4:$A$33)</f>
        <v>0</v>
      </c>
      <c r="I380" s="10"/>
      <c r="J380" s="1">
        <f>LOOKUP(I380,'标准'!$O$4:$O$33,'标准'!$H$4:$H$33)</f>
        <v>0</v>
      </c>
      <c r="K380" s="10"/>
      <c r="L380" s="1">
        <f>LOOKUP(K380,'标准'!$J$4:$J$33,'标准'!$H$4:$H$33)</f>
        <v>0</v>
      </c>
      <c r="M380" s="10"/>
      <c r="N380" s="1">
        <f>LOOKUP(M380,'标准'!$L$4:$L$33,'标准'!$H$4:$H$33)</f>
        <v>0</v>
      </c>
      <c r="O380" s="10"/>
      <c r="P380" s="1">
        <f>LOOKUP(O380,'标准'!$M$4:$M$33,'标准'!$H$4:$H$33)</f>
        <v>0</v>
      </c>
      <c r="Q380" s="10"/>
      <c r="R380" s="1">
        <f>LOOKUP(Q380,'标准'!$G$4:$G$33,'标准'!$A$4:$A$33)</f>
        <v>0</v>
      </c>
      <c r="S380" s="1">
        <f>H380+J380+L380+N380</f>
        <v>0</v>
      </c>
      <c r="T380" s="1">
        <f t="shared" si="5"/>
        <v>0</v>
      </c>
    </row>
    <row r="381" spans="1:20" ht="14.25">
      <c r="A381" s="7"/>
      <c r="B381" s="6"/>
      <c r="C381" s="3"/>
      <c r="D381" s="6"/>
      <c r="E381" s="10"/>
      <c r="F381" s="6">
        <f>LOOKUP(E381,'标准'!$C$4:$C$33,'标准'!$A$4:$A$33)</f>
        <v>0</v>
      </c>
      <c r="G381" s="10"/>
      <c r="H381" s="1">
        <f>LOOKUP(G381,'标准'!$E$4:$E$33,'标准'!$A$4:$A$33)</f>
        <v>0</v>
      </c>
      <c r="I381" s="10"/>
      <c r="J381" s="1">
        <f>LOOKUP(I381,'标准'!$O$4:$O$33,'标准'!$H$4:$H$33)</f>
        <v>0</v>
      </c>
      <c r="K381" s="10"/>
      <c r="L381" s="1">
        <f>LOOKUP(K381,'标准'!$J$4:$J$33,'标准'!$H$4:$H$33)</f>
        <v>0</v>
      </c>
      <c r="M381" s="10"/>
      <c r="N381" s="1">
        <f>LOOKUP(M381,'标准'!$L$4:$L$33,'标准'!$H$4:$H$33)</f>
        <v>0</v>
      </c>
      <c r="O381" s="10"/>
      <c r="P381" s="1">
        <f>LOOKUP(O381,'标准'!$M$4:$M$33,'标准'!$H$4:$H$33)</f>
        <v>0</v>
      </c>
      <c r="Q381" s="10"/>
      <c r="R381" s="1">
        <f>LOOKUP(Q381,'标准'!$G$4:$G$33,'标准'!$A$4:$A$33)</f>
        <v>0</v>
      </c>
      <c r="S381" s="1">
        <f>H381+J381+L381+N381</f>
        <v>0</v>
      </c>
      <c r="T381" s="1">
        <f t="shared" si="5"/>
        <v>0</v>
      </c>
    </row>
    <row r="382" spans="1:20" ht="14.25">
      <c r="A382" s="7"/>
      <c r="B382" s="6"/>
      <c r="C382" s="3"/>
      <c r="D382" s="6"/>
      <c r="E382" s="10"/>
      <c r="F382" s="6">
        <f>LOOKUP(E382,'标准'!$C$4:$C$33,'标准'!$A$4:$A$33)</f>
        <v>0</v>
      </c>
      <c r="G382" s="10"/>
      <c r="H382" s="1">
        <f>LOOKUP(G382,'标准'!$E$4:$E$33,'标准'!$A$4:$A$33)</f>
        <v>0</v>
      </c>
      <c r="I382" s="10"/>
      <c r="J382" s="1">
        <f>LOOKUP(I382,'标准'!$O$4:$O$33,'标准'!$H$4:$H$33)</f>
        <v>0</v>
      </c>
      <c r="K382" s="10"/>
      <c r="L382" s="1">
        <f>LOOKUP(K382,'标准'!$J$4:$J$33,'标准'!$H$4:$H$33)</f>
        <v>0</v>
      </c>
      <c r="M382" s="10"/>
      <c r="N382" s="1">
        <f>LOOKUP(M382,'标准'!$L$4:$L$33,'标准'!$H$4:$H$33)</f>
        <v>0</v>
      </c>
      <c r="O382" s="10"/>
      <c r="P382" s="1">
        <f>LOOKUP(O382,'标准'!$M$4:$M$33,'标准'!$H$4:$H$33)</f>
        <v>0</v>
      </c>
      <c r="Q382" s="10"/>
      <c r="R382" s="1">
        <f>LOOKUP(Q382,'标准'!$G$4:$G$33,'标准'!$A$4:$A$33)</f>
        <v>0</v>
      </c>
      <c r="S382" s="1">
        <f>H382+J382+L382+N382</f>
        <v>0</v>
      </c>
      <c r="T382" s="1">
        <f t="shared" si="5"/>
        <v>0</v>
      </c>
    </row>
    <row r="383" spans="1:20" ht="14.25">
      <c r="A383" s="7"/>
      <c r="B383" s="6"/>
      <c r="C383" s="3"/>
      <c r="D383" s="6"/>
      <c r="E383" s="10"/>
      <c r="F383" s="6">
        <f>LOOKUP(E383,'标准'!$C$4:$C$33,'标准'!$A$4:$A$33)</f>
        <v>0</v>
      </c>
      <c r="G383" s="10"/>
      <c r="H383" s="1">
        <f>LOOKUP(G383,'标准'!$E$4:$E$33,'标准'!$A$4:$A$33)</f>
        <v>0</v>
      </c>
      <c r="I383" s="10"/>
      <c r="J383" s="1">
        <f>LOOKUP(I383,'标准'!$O$4:$O$33,'标准'!$H$4:$H$33)</f>
        <v>0</v>
      </c>
      <c r="K383" s="10"/>
      <c r="L383" s="1">
        <f>LOOKUP(K383,'标准'!$J$4:$J$33,'标准'!$H$4:$H$33)</f>
        <v>0</v>
      </c>
      <c r="M383" s="10"/>
      <c r="N383" s="1">
        <f>LOOKUP(M383,'标准'!$L$4:$L$33,'标准'!$H$4:$H$33)</f>
        <v>0</v>
      </c>
      <c r="O383" s="10"/>
      <c r="P383" s="1">
        <f>LOOKUP(O383,'标准'!$M$4:$M$33,'标准'!$H$4:$H$33)</f>
        <v>0</v>
      </c>
      <c r="Q383" s="10"/>
      <c r="R383" s="1">
        <f>LOOKUP(Q383,'标准'!$G$4:$G$33,'标准'!$A$4:$A$33)</f>
        <v>0</v>
      </c>
      <c r="S383" s="1">
        <f>H383+J383+L383+N383</f>
        <v>0</v>
      </c>
      <c r="T383" s="1">
        <f t="shared" si="5"/>
        <v>0</v>
      </c>
    </row>
    <row r="384" spans="1:20" ht="14.25">
      <c r="A384" s="7"/>
      <c r="B384" s="6"/>
      <c r="C384" s="3"/>
      <c r="D384" s="6"/>
      <c r="E384" s="10"/>
      <c r="F384" s="6">
        <f>LOOKUP(E384,'标准'!$C$4:$C$33,'标准'!$A$4:$A$33)</f>
        <v>0</v>
      </c>
      <c r="G384" s="10"/>
      <c r="H384" s="1">
        <f>LOOKUP(G384,'标准'!$E$4:$E$33,'标准'!$A$4:$A$33)</f>
        <v>0</v>
      </c>
      <c r="I384" s="10"/>
      <c r="J384" s="1">
        <f>LOOKUP(I384,'标准'!$O$4:$O$33,'标准'!$H$4:$H$33)</f>
        <v>0</v>
      </c>
      <c r="K384" s="10"/>
      <c r="L384" s="1">
        <f>LOOKUP(K384,'标准'!$J$4:$J$33,'标准'!$H$4:$H$33)</f>
        <v>0</v>
      </c>
      <c r="M384" s="10"/>
      <c r="N384" s="1">
        <f>LOOKUP(M384,'标准'!$L$4:$L$33,'标准'!$H$4:$H$33)</f>
        <v>0</v>
      </c>
      <c r="O384" s="10"/>
      <c r="P384" s="1">
        <f>LOOKUP(O384,'标准'!$M$4:$M$33,'标准'!$H$4:$H$33)</f>
        <v>0</v>
      </c>
      <c r="Q384" s="10"/>
      <c r="R384" s="1">
        <f>LOOKUP(Q384,'标准'!$G$4:$G$33,'标准'!$A$4:$A$33)</f>
        <v>0</v>
      </c>
      <c r="S384" s="1">
        <f>H384+J384+L384+N384</f>
        <v>0</v>
      </c>
      <c r="T384" s="1">
        <f t="shared" si="5"/>
        <v>0</v>
      </c>
    </row>
    <row r="385" spans="1:20" ht="14.25">
      <c r="A385" s="7"/>
      <c r="B385" s="6"/>
      <c r="C385" s="3"/>
      <c r="D385" s="6"/>
      <c r="E385" s="10"/>
      <c r="F385" s="6">
        <f>LOOKUP(E385,'标准'!$C$4:$C$33,'标准'!$A$4:$A$33)</f>
        <v>0</v>
      </c>
      <c r="G385" s="10"/>
      <c r="H385" s="1">
        <f>LOOKUP(G385,'标准'!$E$4:$E$33,'标准'!$A$4:$A$33)</f>
        <v>0</v>
      </c>
      <c r="I385" s="10"/>
      <c r="J385" s="1">
        <f>LOOKUP(I385,'标准'!$O$4:$O$33,'标准'!$H$4:$H$33)</f>
        <v>0</v>
      </c>
      <c r="K385" s="10"/>
      <c r="L385" s="1">
        <f>LOOKUP(K385,'标准'!$J$4:$J$33,'标准'!$H$4:$H$33)</f>
        <v>0</v>
      </c>
      <c r="M385" s="10"/>
      <c r="N385" s="1">
        <f>LOOKUP(M385,'标准'!$L$4:$L$33,'标准'!$H$4:$H$33)</f>
        <v>0</v>
      </c>
      <c r="O385" s="10"/>
      <c r="P385" s="1">
        <f>LOOKUP(O385,'标准'!$M$4:$M$33,'标准'!$H$4:$H$33)</f>
        <v>0</v>
      </c>
      <c r="Q385" s="10"/>
      <c r="R385" s="1">
        <f>LOOKUP(Q385,'标准'!$G$4:$G$33,'标准'!$A$4:$A$33)</f>
        <v>0</v>
      </c>
      <c r="S385" s="1">
        <f>H385+J385+L385+N385</f>
        <v>0</v>
      </c>
      <c r="T385" s="1">
        <f t="shared" si="5"/>
        <v>0</v>
      </c>
    </row>
    <row r="386" spans="1:20" ht="14.25">
      <c r="A386" s="7"/>
      <c r="B386" s="6"/>
      <c r="C386" s="3"/>
      <c r="D386" s="6"/>
      <c r="E386" s="10"/>
      <c r="F386" s="6">
        <f>LOOKUP(E386,'标准'!$C$4:$C$33,'标准'!$A$4:$A$33)</f>
        <v>0</v>
      </c>
      <c r="G386" s="10"/>
      <c r="H386" s="1">
        <f>LOOKUP(G386,'标准'!$E$4:$E$33,'标准'!$A$4:$A$33)</f>
        <v>0</v>
      </c>
      <c r="I386" s="10"/>
      <c r="J386" s="1">
        <f>LOOKUP(I386,'标准'!$O$4:$O$33,'标准'!$H$4:$H$33)</f>
        <v>0</v>
      </c>
      <c r="K386" s="10"/>
      <c r="L386" s="1">
        <f>LOOKUP(K386,'标准'!$J$4:$J$33,'标准'!$H$4:$H$33)</f>
        <v>0</v>
      </c>
      <c r="M386" s="10"/>
      <c r="N386" s="1">
        <f>LOOKUP(M386,'标准'!$L$4:$L$33,'标准'!$H$4:$H$33)</f>
        <v>0</v>
      </c>
      <c r="O386" s="10"/>
      <c r="P386" s="1">
        <f>LOOKUP(O386,'标准'!$M$4:$M$33,'标准'!$H$4:$H$33)</f>
        <v>0</v>
      </c>
      <c r="Q386" s="10"/>
      <c r="R386" s="1">
        <f>LOOKUP(Q386,'标准'!$G$4:$G$33,'标准'!$A$4:$A$33)</f>
        <v>0</v>
      </c>
      <c r="S386" s="1">
        <f>H386+J386+L386+N386</f>
        <v>0</v>
      </c>
      <c r="T386" s="1">
        <f t="shared" si="5"/>
        <v>0</v>
      </c>
    </row>
    <row r="387" spans="1:20" ht="14.25">
      <c r="A387" s="7"/>
      <c r="B387" s="6"/>
      <c r="C387" s="3"/>
      <c r="D387" s="6"/>
      <c r="E387" s="10"/>
      <c r="F387" s="6">
        <f>LOOKUP(E387,'标准'!$C$4:$C$33,'标准'!$A$4:$A$33)</f>
        <v>0</v>
      </c>
      <c r="G387" s="10"/>
      <c r="H387" s="1">
        <f>LOOKUP(G387,'标准'!$E$4:$E$33,'标准'!$A$4:$A$33)</f>
        <v>0</v>
      </c>
      <c r="I387" s="10"/>
      <c r="J387" s="1">
        <f>LOOKUP(I387,'标准'!$O$4:$O$33,'标准'!$H$4:$H$33)</f>
        <v>0</v>
      </c>
      <c r="K387" s="10"/>
      <c r="L387" s="1">
        <f>LOOKUP(K387,'标准'!$J$4:$J$33,'标准'!$H$4:$H$33)</f>
        <v>0</v>
      </c>
      <c r="M387" s="10"/>
      <c r="N387" s="1">
        <f>LOOKUP(M387,'标准'!$L$4:$L$33,'标准'!$H$4:$H$33)</f>
        <v>0</v>
      </c>
      <c r="O387" s="10"/>
      <c r="P387" s="1">
        <f>LOOKUP(O387,'标准'!$M$4:$M$33,'标准'!$H$4:$H$33)</f>
        <v>0</v>
      </c>
      <c r="Q387" s="10"/>
      <c r="R387" s="1">
        <f>LOOKUP(Q387,'标准'!$G$4:$G$33,'标准'!$A$4:$A$33)</f>
        <v>0</v>
      </c>
      <c r="S387" s="1">
        <f>H387+J387+L387+N387</f>
        <v>0</v>
      </c>
      <c r="T387" s="1">
        <f t="shared" si="5"/>
        <v>0</v>
      </c>
    </row>
    <row r="388" spans="1:20" ht="14.25">
      <c r="A388" s="7"/>
      <c r="B388" s="6"/>
      <c r="C388" s="3"/>
      <c r="D388" s="6"/>
      <c r="E388" s="10"/>
      <c r="F388" s="6">
        <f>LOOKUP(E388,'标准'!$C$4:$C$33,'标准'!$A$4:$A$33)</f>
        <v>0</v>
      </c>
      <c r="G388" s="10"/>
      <c r="H388" s="1">
        <f>LOOKUP(G388,'标准'!$E$4:$E$33,'标准'!$A$4:$A$33)</f>
        <v>0</v>
      </c>
      <c r="I388" s="10"/>
      <c r="J388" s="1">
        <f>LOOKUP(I388,'标准'!$O$4:$O$33,'标准'!$H$4:$H$33)</f>
        <v>0</v>
      </c>
      <c r="K388" s="10"/>
      <c r="L388" s="1">
        <f>LOOKUP(K388,'标准'!$J$4:$J$33,'标准'!$H$4:$H$33)</f>
        <v>0</v>
      </c>
      <c r="M388" s="10"/>
      <c r="N388" s="1">
        <f>LOOKUP(M388,'标准'!$L$4:$L$33,'标准'!$H$4:$H$33)</f>
        <v>0</v>
      </c>
      <c r="O388" s="10"/>
      <c r="P388" s="1">
        <f>LOOKUP(O388,'标准'!$M$4:$M$33,'标准'!$H$4:$H$33)</f>
        <v>0</v>
      </c>
      <c r="Q388" s="10"/>
      <c r="R388" s="1">
        <f>LOOKUP(Q388,'标准'!$G$4:$G$33,'标准'!$A$4:$A$33)</f>
        <v>0</v>
      </c>
      <c r="S388" s="1">
        <f>H388+J388+L388+N388</f>
        <v>0</v>
      </c>
      <c r="T388" s="1">
        <f t="shared" si="5"/>
        <v>0</v>
      </c>
    </row>
    <row r="389" spans="1:20" ht="14.25">
      <c r="A389" s="7"/>
      <c r="B389" s="6"/>
      <c r="C389" s="3"/>
      <c r="D389" s="6"/>
      <c r="E389" s="10"/>
      <c r="F389" s="6">
        <f>LOOKUP(E389,'标准'!$C$4:$C$33,'标准'!$A$4:$A$33)</f>
        <v>0</v>
      </c>
      <c r="G389" s="10"/>
      <c r="H389" s="1">
        <f>LOOKUP(G389,'标准'!$E$4:$E$33,'标准'!$A$4:$A$33)</f>
        <v>0</v>
      </c>
      <c r="I389" s="10"/>
      <c r="J389" s="1">
        <f>LOOKUP(I389,'标准'!$O$4:$O$33,'标准'!$H$4:$H$33)</f>
        <v>0</v>
      </c>
      <c r="K389" s="10"/>
      <c r="L389" s="1">
        <f>LOOKUP(K389,'标准'!$J$4:$J$33,'标准'!$H$4:$H$33)</f>
        <v>0</v>
      </c>
      <c r="M389" s="10"/>
      <c r="N389" s="1">
        <f>LOOKUP(M389,'标准'!$L$4:$L$33,'标准'!$H$4:$H$33)</f>
        <v>0</v>
      </c>
      <c r="O389" s="10"/>
      <c r="P389" s="1">
        <f>LOOKUP(O389,'标准'!$M$4:$M$33,'标准'!$H$4:$H$33)</f>
        <v>0</v>
      </c>
      <c r="Q389" s="10"/>
      <c r="R389" s="1">
        <f>LOOKUP(Q389,'标准'!$G$4:$G$33,'标准'!$A$4:$A$33)</f>
        <v>0</v>
      </c>
      <c r="S389" s="1">
        <f>H389+J389+L389+N389</f>
        <v>0</v>
      </c>
      <c r="T389" s="1">
        <f aca="true" t="shared" si="6" ref="T389:T452">S389/2</f>
        <v>0</v>
      </c>
    </row>
    <row r="390" spans="1:20" ht="14.25">
      <c r="A390" s="7"/>
      <c r="B390" s="6"/>
      <c r="C390" s="3"/>
      <c r="D390" s="6"/>
      <c r="E390" s="10"/>
      <c r="F390" s="6">
        <f>LOOKUP(E390,'标准'!$C$4:$C$33,'标准'!$A$4:$A$33)</f>
        <v>0</v>
      </c>
      <c r="G390" s="10"/>
      <c r="H390" s="1">
        <f>LOOKUP(G390,'标准'!$E$4:$E$33,'标准'!$A$4:$A$33)</f>
        <v>0</v>
      </c>
      <c r="I390" s="10"/>
      <c r="J390" s="1">
        <f>LOOKUP(I390,'标准'!$O$4:$O$33,'标准'!$H$4:$H$33)</f>
        <v>0</v>
      </c>
      <c r="K390" s="10"/>
      <c r="L390" s="1">
        <f>LOOKUP(K390,'标准'!$J$4:$J$33,'标准'!$H$4:$H$33)</f>
        <v>0</v>
      </c>
      <c r="M390" s="10"/>
      <c r="N390" s="1">
        <f>LOOKUP(M390,'标准'!$L$4:$L$33,'标准'!$H$4:$H$33)</f>
        <v>0</v>
      </c>
      <c r="O390" s="10"/>
      <c r="P390" s="1">
        <f>LOOKUP(O390,'标准'!$M$4:$M$33,'标准'!$H$4:$H$33)</f>
        <v>0</v>
      </c>
      <c r="Q390" s="10"/>
      <c r="R390" s="1">
        <f>LOOKUP(Q390,'标准'!$G$4:$G$33,'标准'!$A$4:$A$33)</f>
        <v>0</v>
      </c>
      <c r="S390" s="1">
        <f>H390+J390+L390+N390</f>
        <v>0</v>
      </c>
      <c r="T390" s="1">
        <f t="shared" si="6"/>
        <v>0</v>
      </c>
    </row>
    <row r="391" spans="1:20" ht="14.25">
      <c r="A391" s="7"/>
      <c r="B391" s="6"/>
      <c r="C391" s="3"/>
      <c r="D391" s="6"/>
      <c r="E391" s="10"/>
      <c r="F391" s="6">
        <f>LOOKUP(E391,'标准'!$C$4:$C$33,'标准'!$A$4:$A$33)</f>
        <v>0</v>
      </c>
      <c r="G391" s="10"/>
      <c r="H391" s="1">
        <f>LOOKUP(G391,'标准'!$E$4:$E$33,'标准'!$A$4:$A$33)</f>
        <v>0</v>
      </c>
      <c r="I391" s="10"/>
      <c r="J391" s="1">
        <f>LOOKUP(I391,'标准'!$O$4:$O$33,'标准'!$H$4:$H$33)</f>
        <v>0</v>
      </c>
      <c r="K391" s="10"/>
      <c r="L391" s="1">
        <f>LOOKUP(K391,'标准'!$J$4:$J$33,'标准'!$H$4:$H$33)</f>
        <v>0</v>
      </c>
      <c r="M391" s="10"/>
      <c r="N391" s="1">
        <f>LOOKUP(M391,'标准'!$L$4:$L$33,'标准'!$H$4:$H$33)</f>
        <v>0</v>
      </c>
      <c r="O391" s="10"/>
      <c r="P391" s="1">
        <f>LOOKUP(O391,'标准'!$M$4:$M$33,'标准'!$H$4:$H$33)</f>
        <v>0</v>
      </c>
      <c r="Q391" s="10"/>
      <c r="R391" s="1">
        <f>LOOKUP(Q391,'标准'!$G$4:$G$33,'标准'!$A$4:$A$33)</f>
        <v>0</v>
      </c>
      <c r="S391" s="1">
        <f>H391+J391+L391+N391</f>
        <v>0</v>
      </c>
      <c r="T391" s="1">
        <f t="shared" si="6"/>
        <v>0</v>
      </c>
    </row>
    <row r="392" spans="1:20" ht="14.25">
      <c r="A392" s="7"/>
      <c r="B392" s="6"/>
      <c r="C392" s="3"/>
      <c r="D392" s="6"/>
      <c r="E392" s="10"/>
      <c r="F392" s="6">
        <f>LOOKUP(E392,'标准'!$C$4:$C$33,'标准'!$A$4:$A$33)</f>
        <v>0</v>
      </c>
      <c r="G392" s="10"/>
      <c r="H392" s="1">
        <f>LOOKUP(G392,'标准'!$E$4:$E$33,'标准'!$A$4:$A$33)</f>
        <v>0</v>
      </c>
      <c r="I392" s="10"/>
      <c r="J392" s="1">
        <f>LOOKUP(I392,'标准'!$O$4:$O$33,'标准'!$H$4:$H$33)</f>
        <v>0</v>
      </c>
      <c r="K392" s="10"/>
      <c r="L392" s="1">
        <f>LOOKUP(K392,'标准'!$J$4:$J$33,'标准'!$H$4:$H$33)</f>
        <v>0</v>
      </c>
      <c r="M392" s="10"/>
      <c r="N392" s="1">
        <f>LOOKUP(M392,'标准'!$L$4:$L$33,'标准'!$H$4:$H$33)</f>
        <v>0</v>
      </c>
      <c r="O392" s="10"/>
      <c r="P392" s="1">
        <f>LOOKUP(O392,'标准'!$M$4:$M$33,'标准'!$H$4:$H$33)</f>
        <v>0</v>
      </c>
      <c r="Q392" s="10"/>
      <c r="R392" s="1">
        <f>LOOKUP(Q392,'标准'!$G$4:$G$33,'标准'!$A$4:$A$33)</f>
        <v>0</v>
      </c>
      <c r="S392" s="1">
        <f>H392+J392+L392+N392</f>
        <v>0</v>
      </c>
      <c r="T392" s="1">
        <f t="shared" si="6"/>
        <v>0</v>
      </c>
    </row>
    <row r="393" spans="1:20" ht="14.25">
      <c r="A393" s="7"/>
      <c r="B393" s="6"/>
      <c r="C393" s="3"/>
      <c r="D393" s="6"/>
      <c r="E393" s="10"/>
      <c r="F393" s="6">
        <f>LOOKUP(E393,'标准'!$C$4:$C$33,'标准'!$A$4:$A$33)</f>
        <v>0</v>
      </c>
      <c r="G393" s="10"/>
      <c r="H393" s="1">
        <f>LOOKUP(G393,'标准'!$E$4:$E$33,'标准'!$A$4:$A$33)</f>
        <v>0</v>
      </c>
      <c r="I393" s="10"/>
      <c r="J393" s="1">
        <f>LOOKUP(I393,'标准'!$O$4:$O$33,'标准'!$H$4:$H$33)</f>
        <v>0</v>
      </c>
      <c r="K393" s="10"/>
      <c r="L393" s="1">
        <f>LOOKUP(K393,'标准'!$J$4:$J$33,'标准'!$H$4:$H$33)</f>
        <v>0</v>
      </c>
      <c r="M393" s="10"/>
      <c r="N393" s="1">
        <f>LOOKUP(M393,'标准'!$L$4:$L$33,'标准'!$H$4:$H$33)</f>
        <v>0</v>
      </c>
      <c r="O393" s="10"/>
      <c r="P393" s="1">
        <f>LOOKUP(O393,'标准'!$M$4:$M$33,'标准'!$H$4:$H$33)</f>
        <v>0</v>
      </c>
      <c r="Q393" s="10"/>
      <c r="R393" s="1">
        <f>LOOKUP(Q393,'标准'!$G$4:$G$33,'标准'!$A$4:$A$33)</f>
        <v>0</v>
      </c>
      <c r="S393" s="1">
        <f>H393+J393+L393+N393</f>
        <v>0</v>
      </c>
      <c r="T393" s="1">
        <f t="shared" si="6"/>
        <v>0</v>
      </c>
    </row>
    <row r="394" spans="1:20" ht="14.25">
      <c r="A394" s="7"/>
      <c r="B394" s="6"/>
      <c r="C394" s="3"/>
      <c r="D394" s="6"/>
      <c r="E394" s="10"/>
      <c r="F394" s="6">
        <f>LOOKUP(E394,'标准'!$C$4:$C$33,'标准'!$A$4:$A$33)</f>
        <v>0</v>
      </c>
      <c r="G394" s="10"/>
      <c r="H394" s="1">
        <f>LOOKUP(G394,'标准'!$E$4:$E$33,'标准'!$A$4:$A$33)</f>
        <v>0</v>
      </c>
      <c r="I394" s="10"/>
      <c r="J394" s="1">
        <f>LOOKUP(I394,'标准'!$O$4:$O$33,'标准'!$H$4:$H$33)</f>
        <v>0</v>
      </c>
      <c r="K394" s="10"/>
      <c r="L394" s="1">
        <f>LOOKUP(K394,'标准'!$J$4:$J$33,'标准'!$H$4:$H$33)</f>
        <v>0</v>
      </c>
      <c r="M394" s="10"/>
      <c r="N394" s="1">
        <f>LOOKUP(M394,'标准'!$L$4:$L$33,'标准'!$H$4:$H$33)</f>
        <v>0</v>
      </c>
      <c r="O394" s="10"/>
      <c r="P394" s="1">
        <f>LOOKUP(O394,'标准'!$M$4:$M$33,'标准'!$H$4:$H$33)</f>
        <v>0</v>
      </c>
      <c r="Q394" s="10"/>
      <c r="R394" s="1">
        <f>LOOKUP(Q394,'标准'!$G$4:$G$33,'标准'!$A$4:$A$33)</f>
        <v>0</v>
      </c>
      <c r="S394" s="1">
        <f>H394+J394+L394+N394</f>
        <v>0</v>
      </c>
      <c r="T394" s="1">
        <f t="shared" si="6"/>
        <v>0</v>
      </c>
    </row>
    <row r="395" spans="1:20" ht="14.25">
      <c r="A395" s="7"/>
      <c r="B395" s="6"/>
      <c r="C395" s="3"/>
      <c r="D395" s="6"/>
      <c r="E395" s="10"/>
      <c r="F395" s="6">
        <f>LOOKUP(E395,'标准'!$C$4:$C$33,'标准'!$A$4:$A$33)</f>
        <v>0</v>
      </c>
      <c r="G395" s="10"/>
      <c r="H395" s="1">
        <f>LOOKUP(G395,'标准'!$E$4:$E$33,'标准'!$A$4:$A$33)</f>
        <v>0</v>
      </c>
      <c r="I395" s="10"/>
      <c r="J395" s="1">
        <f>LOOKUP(I395,'标准'!$O$4:$O$33,'标准'!$H$4:$H$33)</f>
        <v>0</v>
      </c>
      <c r="K395" s="10"/>
      <c r="L395" s="1">
        <f>LOOKUP(K395,'标准'!$J$4:$J$33,'标准'!$H$4:$H$33)</f>
        <v>0</v>
      </c>
      <c r="M395" s="10"/>
      <c r="N395" s="1">
        <f>LOOKUP(M395,'标准'!$L$4:$L$33,'标准'!$H$4:$H$33)</f>
        <v>0</v>
      </c>
      <c r="O395" s="10"/>
      <c r="P395" s="1">
        <f>LOOKUP(O395,'标准'!$M$4:$M$33,'标准'!$H$4:$H$33)</f>
        <v>0</v>
      </c>
      <c r="Q395" s="10"/>
      <c r="R395" s="1">
        <f>LOOKUP(Q395,'标准'!$G$4:$G$33,'标准'!$A$4:$A$33)</f>
        <v>0</v>
      </c>
      <c r="S395" s="1">
        <f>H395+J395+L395+N395</f>
        <v>0</v>
      </c>
      <c r="T395" s="1">
        <f t="shared" si="6"/>
        <v>0</v>
      </c>
    </row>
    <row r="396" spans="1:20" ht="14.25">
      <c r="A396" s="7"/>
      <c r="B396" s="6"/>
      <c r="C396" s="3"/>
      <c r="D396" s="6"/>
      <c r="E396" s="10"/>
      <c r="F396" s="6">
        <f>LOOKUP(E396,'标准'!$C$4:$C$33,'标准'!$A$4:$A$33)</f>
        <v>0</v>
      </c>
      <c r="G396" s="10"/>
      <c r="H396" s="1">
        <f>LOOKUP(G396,'标准'!$E$4:$E$33,'标准'!$A$4:$A$33)</f>
        <v>0</v>
      </c>
      <c r="I396" s="10"/>
      <c r="J396" s="1">
        <f>LOOKUP(I396,'标准'!$O$4:$O$33,'标准'!$H$4:$H$33)</f>
        <v>0</v>
      </c>
      <c r="K396" s="10"/>
      <c r="L396" s="1">
        <f>LOOKUP(K396,'标准'!$J$4:$J$33,'标准'!$H$4:$H$33)</f>
        <v>0</v>
      </c>
      <c r="M396" s="10"/>
      <c r="N396" s="1">
        <f>LOOKUP(M396,'标准'!$L$4:$L$33,'标准'!$H$4:$H$33)</f>
        <v>0</v>
      </c>
      <c r="O396" s="10"/>
      <c r="P396" s="1">
        <f>LOOKUP(O396,'标准'!$M$4:$M$33,'标准'!$H$4:$H$33)</f>
        <v>0</v>
      </c>
      <c r="Q396" s="10"/>
      <c r="R396" s="1">
        <f>LOOKUP(Q396,'标准'!$G$4:$G$33,'标准'!$A$4:$A$33)</f>
        <v>0</v>
      </c>
      <c r="S396" s="1">
        <f>H396+J396+L396+N396</f>
        <v>0</v>
      </c>
      <c r="T396" s="1">
        <f t="shared" si="6"/>
        <v>0</v>
      </c>
    </row>
    <row r="397" spans="1:20" ht="14.25">
      <c r="A397" s="7"/>
      <c r="B397" s="6"/>
      <c r="C397" s="3"/>
      <c r="D397" s="6"/>
      <c r="E397" s="10"/>
      <c r="F397" s="6">
        <f>LOOKUP(E397,'标准'!$C$4:$C$33,'标准'!$A$4:$A$33)</f>
        <v>0</v>
      </c>
      <c r="G397" s="10"/>
      <c r="H397" s="1">
        <f>LOOKUP(G397,'标准'!$E$4:$E$33,'标准'!$A$4:$A$33)</f>
        <v>0</v>
      </c>
      <c r="I397" s="10"/>
      <c r="J397" s="1">
        <f>LOOKUP(I397,'标准'!$O$4:$O$33,'标准'!$H$4:$H$33)</f>
        <v>0</v>
      </c>
      <c r="K397" s="10"/>
      <c r="L397" s="1">
        <f>LOOKUP(K397,'标准'!$J$4:$J$33,'标准'!$H$4:$H$33)</f>
        <v>0</v>
      </c>
      <c r="M397" s="10"/>
      <c r="N397" s="1">
        <f>LOOKUP(M397,'标准'!$L$4:$L$33,'标准'!$H$4:$H$33)</f>
        <v>0</v>
      </c>
      <c r="O397" s="10"/>
      <c r="P397" s="1">
        <f>LOOKUP(O397,'标准'!$M$4:$M$33,'标准'!$H$4:$H$33)</f>
        <v>0</v>
      </c>
      <c r="Q397" s="10"/>
      <c r="R397" s="1">
        <f>LOOKUP(Q397,'标准'!$G$4:$G$33,'标准'!$A$4:$A$33)</f>
        <v>0</v>
      </c>
      <c r="S397" s="1">
        <f>H397+J397+L397+N397</f>
        <v>0</v>
      </c>
      <c r="T397" s="1">
        <f t="shared" si="6"/>
        <v>0</v>
      </c>
    </row>
    <row r="398" spans="1:20" ht="14.25">
      <c r="A398" s="7"/>
      <c r="B398" s="6"/>
      <c r="C398" s="3"/>
      <c r="D398" s="6"/>
      <c r="E398" s="10"/>
      <c r="F398" s="6">
        <f>LOOKUP(E398,'标准'!$C$4:$C$33,'标准'!$A$4:$A$33)</f>
        <v>0</v>
      </c>
      <c r="G398" s="10"/>
      <c r="H398" s="1">
        <f>LOOKUP(G398,'标准'!$E$4:$E$33,'标准'!$A$4:$A$33)</f>
        <v>0</v>
      </c>
      <c r="I398" s="10"/>
      <c r="J398" s="1">
        <f>LOOKUP(I398,'标准'!$O$4:$O$33,'标准'!$H$4:$H$33)</f>
        <v>0</v>
      </c>
      <c r="K398" s="10"/>
      <c r="L398" s="1">
        <f>LOOKUP(K398,'标准'!$J$4:$J$33,'标准'!$H$4:$H$33)</f>
        <v>0</v>
      </c>
      <c r="M398" s="10"/>
      <c r="N398" s="1">
        <f>LOOKUP(M398,'标准'!$L$4:$L$33,'标准'!$H$4:$H$33)</f>
        <v>0</v>
      </c>
      <c r="O398" s="10"/>
      <c r="P398" s="1">
        <f>LOOKUP(O398,'标准'!$M$4:$M$33,'标准'!$H$4:$H$33)</f>
        <v>0</v>
      </c>
      <c r="Q398" s="10"/>
      <c r="R398" s="1">
        <f>LOOKUP(Q398,'标准'!$G$4:$G$33,'标准'!$A$4:$A$33)</f>
        <v>0</v>
      </c>
      <c r="S398" s="1">
        <f>H398+J398+L398+N398</f>
        <v>0</v>
      </c>
      <c r="T398" s="1">
        <f t="shared" si="6"/>
        <v>0</v>
      </c>
    </row>
    <row r="399" spans="1:20" ht="14.25">
      <c r="A399" s="7"/>
      <c r="B399" s="6"/>
      <c r="C399" s="3"/>
      <c r="D399" s="6"/>
      <c r="E399" s="10"/>
      <c r="F399" s="6">
        <f>LOOKUP(E399,'标准'!$C$4:$C$33,'标准'!$A$4:$A$33)</f>
        <v>0</v>
      </c>
      <c r="G399" s="10"/>
      <c r="H399" s="1">
        <f>LOOKUP(G399,'标准'!$E$4:$E$33,'标准'!$A$4:$A$33)</f>
        <v>0</v>
      </c>
      <c r="I399" s="10"/>
      <c r="J399" s="1">
        <f>LOOKUP(I399,'标准'!$O$4:$O$33,'标准'!$H$4:$H$33)</f>
        <v>0</v>
      </c>
      <c r="K399" s="10"/>
      <c r="L399" s="1">
        <f>LOOKUP(K399,'标准'!$J$4:$J$33,'标准'!$H$4:$H$33)</f>
        <v>0</v>
      </c>
      <c r="M399" s="10"/>
      <c r="N399" s="1">
        <f>LOOKUP(M399,'标准'!$L$4:$L$33,'标准'!$H$4:$H$33)</f>
        <v>0</v>
      </c>
      <c r="O399" s="10"/>
      <c r="P399" s="1">
        <f>LOOKUP(O399,'标准'!$M$4:$M$33,'标准'!$H$4:$H$33)</f>
        <v>0</v>
      </c>
      <c r="Q399" s="10"/>
      <c r="R399" s="1">
        <f>LOOKUP(Q399,'标准'!$G$4:$G$33,'标准'!$A$4:$A$33)</f>
        <v>0</v>
      </c>
      <c r="S399" s="1">
        <f>H399+J399+L399+N399</f>
        <v>0</v>
      </c>
      <c r="T399" s="1">
        <f t="shared" si="6"/>
        <v>0</v>
      </c>
    </row>
    <row r="400" spans="1:20" ht="14.25">
      <c r="A400" s="7"/>
      <c r="B400" s="6"/>
      <c r="C400" s="3"/>
      <c r="D400" s="6"/>
      <c r="E400" s="10"/>
      <c r="F400" s="6">
        <f>LOOKUP(E400,'标准'!$C$4:$C$33,'标准'!$A$4:$A$33)</f>
        <v>0</v>
      </c>
      <c r="G400" s="10"/>
      <c r="H400" s="1">
        <f>LOOKUP(G400,'标准'!$E$4:$E$33,'标准'!$A$4:$A$33)</f>
        <v>0</v>
      </c>
      <c r="I400" s="10"/>
      <c r="J400" s="1">
        <f>LOOKUP(I400,'标准'!$O$4:$O$33,'标准'!$H$4:$H$33)</f>
        <v>0</v>
      </c>
      <c r="K400" s="10"/>
      <c r="L400" s="1">
        <f>LOOKUP(K400,'标准'!$J$4:$J$33,'标准'!$H$4:$H$33)</f>
        <v>0</v>
      </c>
      <c r="M400" s="10"/>
      <c r="N400" s="1">
        <f>LOOKUP(M400,'标准'!$L$4:$L$33,'标准'!$H$4:$H$33)</f>
        <v>0</v>
      </c>
      <c r="O400" s="10"/>
      <c r="P400" s="1">
        <f>LOOKUP(O400,'标准'!$M$4:$M$33,'标准'!$H$4:$H$33)</f>
        <v>0</v>
      </c>
      <c r="Q400" s="10"/>
      <c r="R400" s="1">
        <f>LOOKUP(Q400,'标准'!$G$4:$G$33,'标准'!$A$4:$A$33)</f>
        <v>0</v>
      </c>
      <c r="S400" s="1">
        <f>H400+J400+L400+N400</f>
        <v>0</v>
      </c>
      <c r="T400" s="1">
        <f t="shared" si="6"/>
        <v>0</v>
      </c>
    </row>
    <row r="401" spans="1:20" ht="14.25">
      <c r="A401" s="7"/>
      <c r="B401" s="6"/>
      <c r="C401" s="3"/>
      <c r="D401" s="6"/>
      <c r="E401" s="10"/>
      <c r="F401" s="6">
        <f>LOOKUP(E401,'标准'!$C$4:$C$33,'标准'!$A$4:$A$33)</f>
        <v>0</v>
      </c>
      <c r="G401" s="10"/>
      <c r="H401" s="1">
        <f>LOOKUP(G401,'标准'!$E$4:$E$33,'标准'!$A$4:$A$33)</f>
        <v>0</v>
      </c>
      <c r="I401" s="10"/>
      <c r="J401" s="1">
        <f>LOOKUP(I401,'标准'!$O$4:$O$33,'标准'!$H$4:$H$33)</f>
        <v>0</v>
      </c>
      <c r="K401" s="10"/>
      <c r="L401" s="1">
        <f>LOOKUP(K401,'标准'!$J$4:$J$33,'标准'!$H$4:$H$33)</f>
        <v>0</v>
      </c>
      <c r="M401" s="10"/>
      <c r="N401" s="1">
        <f>LOOKUP(M401,'标准'!$L$4:$L$33,'标准'!$H$4:$H$33)</f>
        <v>0</v>
      </c>
      <c r="O401" s="10"/>
      <c r="P401" s="1">
        <f>LOOKUP(O401,'标准'!$M$4:$M$33,'标准'!$H$4:$H$33)</f>
        <v>0</v>
      </c>
      <c r="Q401" s="10"/>
      <c r="R401" s="1">
        <f>LOOKUP(Q401,'标准'!$G$4:$G$33,'标准'!$A$4:$A$33)</f>
        <v>0</v>
      </c>
      <c r="S401" s="1">
        <f>H401+J401+L401+N401</f>
        <v>0</v>
      </c>
      <c r="T401" s="1">
        <f t="shared" si="6"/>
        <v>0</v>
      </c>
    </row>
    <row r="402" spans="1:20" ht="14.25">
      <c r="A402" s="7"/>
      <c r="B402" s="6"/>
      <c r="C402" s="3"/>
      <c r="D402" s="6"/>
      <c r="E402" s="10"/>
      <c r="F402" s="6">
        <f>LOOKUP(E402,'标准'!$C$4:$C$33,'标准'!$A$4:$A$33)</f>
        <v>0</v>
      </c>
      <c r="G402" s="10"/>
      <c r="H402" s="1">
        <f>LOOKUP(G402,'标准'!$E$4:$E$33,'标准'!$A$4:$A$33)</f>
        <v>0</v>
      </c>
      <c r="I402" s="10"/>
      <c r="J402" s="1">
        <f>LOOKUP(I402,'标准'!$O$4:$O$33,'标准'!$H$4:$H$33)</f>
        <v>0</v>
      </c>
      <c r="K402" s="10"/>
      <c r="L402" s="1">
        <f>LOOKUP(K402,'标准'!$J$4:$J$33,'标准'!$H$4:$H$33)</f>
        <v>0</v>
      </c>
      <c r="M402" s="10"/>
      <c r="N402" s="1">
        <f>LOOKUP(M402,'标准'!$L$4:$L$33,'标准'!$H$4:$H$33)</f>
        <v>0</v>
      </c>
      <c r="O402" s="10"/>
      <c r="P402" s="1">
        <f>LOOKUP(O402,'标准'!$M$4:$M$33,'标准'!$H$4:$H$33)</f>
        <v>0</v>
      </c>
      <c r="Q402" s="10"/>
      <c r="R402" s="1">
        <f>LOOKUP(Q402,'标准'!$G$4:$G$33,'标准'!$A$4:$A$33)</f>
        <v>0</v>
      </c>
      <c r="S402" s="1">
        <f>H402+J402+L402+N402</f>
        <v>0</v>
      </c>
      <c r="T402" s="1">
        <f t="shared" si="6"/>
        <v>0</v>
      </c>
    </row>
    <row r="403" spans="1:20" ht="14.25">
      <c r="A403" s="7"/>
      <c r="B403" s="6"/>
      <c r="C403" s="3"/>
      <c r="D403" s="6"/>
      <c r="E403" s="10"/>
      <c r="F403" s="6">
        <f>LOOKUP(E403,'标准'!$C$4:$C$33,'标准'!$A$4:$A$33)</f>
        <v>0</v>
      </c>
      <c r="G403" s="10"/>
      <c r="H403" s="1">
        <f>LOOKUP(G403,'标准'!$E$4:$E$33,'标准'!$A$4:$A$33)</f>
        <v>0</v>
      </c>
      <c r="I403" s="10"/>
      <c r="J403" s="1">
        <f>LOOKUP(I403,'标准'!$O$4:$O$33,'标准'!$H$4:$H$33)</f>
        <v>0</v>
      </c>
      <c r="K403" s="10"/>
      <c r="L403" s="1">
        <f>LOOKUP(K403,'标准'!$J$4:$J$33,'标准'!$H$4:$H$33)</f>
        <v>0</v>
      </c>
      <c r="M403" s="10"/>
      <c r="N403" s="1">
        <f>LOOKUP(M403,'标准'!$L$4:$L$33,'标准'!$H$4:$H$33)</f>
        <v>0</v>
      </c>
      <c r="O403" s="10"/>
      <c r="P403" s="1">
        <f>LOOKUP(O403,'标准'!$M$4:$M$33,'标准'!$H$4:$H$33)</f>
        <v>0</v>
      </c>
      <c r="Q403" s="10"/>
      <c r="R403" s="1">
        <f>LOOKUP(Q403,'标准'!$G$4:$G$33,'标准'!$A$4:$A$33)</f>
        <v>0</v>
      </c>
      <c r="S403" s="1">
        <f>H403+J403+L403+N403</f>
        <v>0</v>
      </c>
      <c r="T403" s="1">
        <f t="shared" si="6"/>
        <v>0</v>
      </c>
    </row>
    <row r="404" spans="1:20" ht="14.25">
      <c r="A404" s="7"/>
      <c r="B404" s="6"/>
      <c r="C404" s="3"/>
      <c r="D404" s="6"/>
      <c r="E404" s="10"/>
      <c r="F404" s="6">
        <f>LOOKUP(E404,'标准'!$C$4:$C$33,'标准'!$A$4:$A$33)</f>
        <v>0</v>
      </c>
      <c r="G404" s="10"/>
      <c r="H404" s="1">
        <f>LOOKUP(G404,'标准'!$E$4:$E$33,'标准'!$A$4:$A$33)</f>
        <v>0</v>
      </c>
      <c r="I404" s="10"/>
      <c r="J404" s="1">
        <f>LOOKUP(I404,'标准'!$O$4:$O$33,'标准'!$H$4:$H$33)</f>
        <v>0</v>
      </c>
      <c r="K404" s="10"/>
      <c r="L404" s="1">
        <f>LOOKUP(K404,'标准'!$J$4:$J$33,'标准'!$H$4:$H$33)</f>
        <v>0</v>
      </c>
      <c r="M404" s="10"/>
      <c r="N404" s="1">
        <f>LOOKUP(M404,'标准'!$L$4:$L$33,'标准'!$H$4:$H$33)</f>
        <v>0</v>
      </c>
      <c r="O404" s="10"/>
      <c r="P404" s="1">
        <f>LOOKUP(O404,'标准'!$M$4:$M$33,'标准'!$H$4:$H$33)</f>
        <v>0</v>
      </c>
      <c r="Q404" s="10"/>
      <c r="R404" s="1">
        <f>LOOKUP(Q404,'标准'!$G$4:$G$33,'标准'!$A$4:$A$33)</f>
        <v>0</v>
      </c>
      <c r="S404" s="1">
        <f>H404+J404+L404+N404</f>
        <v>0</v>
      </c>
      <c r="T404" s="1">
        <f t="shared" si="6"/>
        <v>0</v>
      </c>
    </row>
    <row r="405" spans="1:20" ht="14.25">
      <c r="A405" s="7"/>
      <c r="B405" s="6"/>
      <c r="C405" s="3"/>
      <c r="D405" s="6"/>
      <c r="E405" s="10"/>
      <c r="F405" s="6">
        <f>LOOKUP(E405,'标准'!$C$4:$C$33,'标准'!$A$4:$A$33)</f>
        <v>0</v>
      </c>
      <c r="G405" s="10"/>
      <c r="H405" s="1">
        <f>LOOKUP(G405,'标准'!$E$4:$E$33,'标准'!$A$4:$A$33)</f>
        <v>0</v>
      </c>
      <c r="I405" s="10"/>
      <c r="J405" s="1">
        <f>LOOKUP(I405,'标准'!$O$4:$O$33,'标准'!$H$4:$H$33)</f>
        <v>0</v>
      </c>
      <c r="K405" s="10"/>
      <c r="L405" s="1">
        <f>LOOKUP(K405,'标准'!$J$4:$J$33,'标准'!$H$4:$H$33)</f>
        <v>0</v>
      </c>
      <c r="M405" s="10"/>
      <c r="N405" s="1">
        <f>LOOKUP(M405,'标准'!$L$4:$L$33,'标准'!$H$4:$H$33)</f>
        <v>0</v>
      </c>
      <c r="O405" s="10"/>
      <c r="P405" s="1">
        <f>LOOKUP(O405,'标准'!$M$4:$M$33,'标准'!$H$4:$H$33)</f>
        <v>0</v>
      </c>
      <c r="Q405" s="10"/>
      <c r="R405" s="1">
        <f>LOOKUP(Q405,'标准'!$G$4:$G$33,'标准'!$A$4:$A$33)</f>
        <v>0</v>
      </c>
      <c r="S405" s="1">
        <f>H405+J405+L405+N405</f>
        <v>0</v>
      </c>
      <c r="T405" s="1">
        <f t="shared" si="6"/>
        <v>0</v>
      </c>
    </row>
    <row r="406" spans="1:20" ht="14.25">
      <c r="A406" s="7"/>
      <c r="B406" s="6"/>
      <c r="C406" s="3"/>
      <c r="D406" s="6"/>
      <c r="E406" s="10"/>
      <c r="F406" s="6">
        <f>LOOKUP(E406,'标准'!$C$4:$C$33,'标准'!$A$4:$A$33)</f>
        <v>0</v>
      </c>
      <c r="G406" s="10"/>
      <c r="H406" s="1">
        <f>LOOKUP(G406,'标准'!$E$4:$E$33,'标准'!$A$4:$A$33)</f>
        <v>0</v>
      </c>
      <c r="I406" s="10"/>
      <c r="J406" s="1">
        <f>LOOKUP(I406,'标准'!$O$4:$O$33,'标准'!$H$4:$H$33)</f>
        <v>0</v>
      </c>
      <c r="K406" s="10"/>
      <c r="L406" s="1">
        <f>LOOKUP(K406,'标准'!$J$4:$J$33,'标准'!$H$4:$H$33)</f>
        <v>0</v>
      </c>
      <c r="M406" s="10"/>
      <c r="N406" s="1">
        <f>LOOKUP(M406,'标准'!$L$4:$L$33,'标准'!$H$4:$H$33)</f>
        <v>0</v>
      </c>
      <c r="O406" s="10"/>
      <c r="P406" s="1">
        <f>LOOKUP(O406,'标准'!$M$4:$M$33,'标准'!$H$4:$H$33)</f>
        <v>0</v>
      </c>
      <c r="Q406" s="10"/>
      <c r="R406" s="1">
        <f>LOOKUP(Q406,'标准'!$G$4:$G$33,'标准'!$A$4:$A$33)</f>
        <v>0</v>
      </c>
      <c r="S406" s="1">
        <f>H406+J406+L406+N406</f>
        <v>0</v>
      </c>
      <c r="T406" s="1">
        <f t="shared" si="6"/>
        <v>0</v>
      </c>
    </row>
    <row r="407" spans="1:20" ht="14.25">
      <c r="A407" s="7"/>
      <c r="B407" s="6"/>
      <c r="C407" s="3"/>
      <c r="D407" s="6"/>
      <c r="E407" s="10"/>
      <c r="F407" s="6">
        <f>LOOKUP(E407,'标准'!$C$4:$C$33,'标准'!$A$4:$A$33)</f>
        <v>0</v>
      </c>
      <c r="G407" s="10"/>
      <c r="H407" s="1">
        <f>LOOKUP(G407,'标准'!$E$4:$E$33,'标准'!$A$4:$A$33)</f>
        <v>0</v>
      </c>
      <c r="I407" s="10"/>
      <c r="J407" s="1">
        <f>LOOKUP(I407,'标准'!$O$4:$O$33,'标准'!$H$4:$H$33)</f>
        <v>0</v>
      </c>
      <c r="K407" s="10"/>
      <c r="L407" s="1">
        <f>LOOKUP(K407,'标准'!$J$4:$J$33,'标准'!$H$4:$H$33)</f>
        <v>0</v>
      </c>
      <c r="M407" s="10"/>
      <c r="N407" s="1">
        <f>LOOKUP(M407,'标准'!$L$4:$L$33,'标准'!$H$4:$H$33)</f>
        <v>0</v>
      </c>
      <c r="O407" s="10"/>
      <c r="P407" s="1">
        <f>LOOKUP(O407,'标准'!$M$4:$M$33,'标准'!$H$4:$H$33)</f>
        <v>0</v>
      </c>
      <c r="Q407" s="10"/>
      <c r="R407" s="1">
        <f>LOOKUP(Q407,'标准'!$G$4:$G$33,'标准'!$A$4:$A$33)</f>
        <v>0</v>
      </c>
      <c r="S407" s="1">
        <f>H407+J407+L407+N407</f>
        <v>0</v>
      </c>
      <c r="T407" s="1">
        <f t="shared" si="6"/>
        <v>0</v>
      </c>
    </row>
    <row r="408" spans="1:20" ht="14.25">
      <c r="A408" s="7"/>
      <c r="B408" s="6"/>
      <c r="C408" s="3"/>
      <c r="D408" s="6"/>
      <c r="E408" s="10"/>
      <c r="F408" s="6">
        <f>LOOKUP(E408,'标准'!$C$4:$C$33,'标准'!$A$4:$A$33)</f>
        <v>0</v>
      </c>
      <c r="G408" s="10"/>
      <c r="H408" s="1">
        <f>LOOKUP(G408,'标准'!$E$4:$E$33,'标准'!$A$4:$A$33)</f>
        <v>0</v>
      </c>
      <c r="I408" s="10"/>
      <c r="J408" s="1">
        <f>LOOKUP(I408,'标准'!$O$4:$O$33,'标准'!$H$4:$H$33)</f>
        <v>0</v>
      </c>
      <c r="K408" s="10"/>
      <c r="L408" s="1">
        <f>LOOKUP(K408,'标准'!$J$4:$J$33,'标准'!$H$4:$H$33)</f>
        <v>0</v>
      </c>
      <c r="M408" s="10"/>
      <c r="N408" s="1">
        <f>LOOKUP(M408,'标准'!$L$4:$L$33,'标准'!$H$4:$H$33)</f>
        <v>0</v>
      </c>
      <c r="O408" s="10"/>
      <c r="P408" s="1">
        <f>LOOKUP(O408,'标准'!$M$4:$M$33,'标准'!$H$4:$H$33)</f>
        <v>0</v>
      </c>
      <c r="Q408" s="10"/>
      <c r="R408" s="1">
        <f>LOOKUP(Q408,'标准'!$G$4:$G$33,'标准'!$A$4:$A$33)</f>
        <v>0</v>
      </c>
      <c r="S408" s="1">
        <f>H408+J408+L408+N408</f>
        <v>0</v>
      </c>
      <c r="T408" s="1">
        <f t="shared" si="6"/>
        <v>0</v>
      </c>
    </row>
    <row r="409" spans="1:20" ht="14.25">
      <c r="A409" s="7"/>
      <c r="B409" s="6"/>
      <c r="C409" s="3"/>
      <c r="D409" s="6"/>
      <c r="E409" s="10"/>
      <c r="F409" s="6">
        <f>LOOKUP(E409,'标准'!$C$4:$C$33,'标准'!$A$4:$A$33)</f>
        <v>0</v>
      </c>
      <c r="G409" s="10"/>
      <c r="H409" s="1">
        <f>LOOKUP(G409,'标准'!$E$4:$E$33,'标准'!$A$4:$A$33)</f>
        <v>0</v>
      </c>
      <c r="I409" s="10"/>
      <c r="J409" s="1">
        <f>LOOKUP(I409,'标准'!$O$4:$O$33,'标准'!$H$4:$H$33)</f>
        <v>0</v>
      </c>
      <c r="K409" s="10"/>
      <c r="L409" s="1">
        <f>LOOKUP(K409,'标准'!$J$4:$J$33,'标准'!$H$4:$H$33)</f>
        <v>0</v>
      </c>
      <c r="M409" s="10"/>
      <c r="N409" s="1">
        <f>LOOKUP(M409,'标准'!$L$4:$L$33,'标准'!$H$4:$H$33)</f>
        <v>0</v>
      </c>
      <c r="O409" s="10"/>
      <c r="P409" s="1">
        <f>LOOKUP(O409,'标准'!$M$4:$M$33,'标准'!$H$4:$H$33)</f>
        <v>0</v>
      </c>
      <c r="Q409" s="10"/>
      <c r="R409" s="1">
        <f>LOOKUP(Q409,'标准'!$G$4:$G$33,'标准'!$A$4:$A$33)</f>
        <v>0</v>
      </c>
      <c r="S409" s="1">
        <f>H409+J409+L409+N409</f>
        <v>0</v>
      </c>
      <c r="T409" s="1">
        <f t="shared" si="6"/>
        <v>0</v>
      </c>
    </row>
    <row r="410" spans="1:20" ht="14.25">
      <c r="A410" s="7"/>
      <c r="B410" s="6"/>
      <c r="C410" s="3"/>
      <c r="D410" s="6"/>
      <c r="E410" s="10"/>
      <c r="F410" s="6">
        <f>LOOKUP(E410,'标准'!$C$4:$C$33,'标准'!$A$4:$A$33)</f>
        <v>0</v>
      </c>
      <c r="G410" s="10"/>
      <c r="H410" s="1">
        <f>LOOKUP(G410,'标准'!$E$4:$E$33,'标准'!$A$4:$A$33)</f>
        <v>0</v>
      </c>
      <c r="I410" s="10"/>
      <c r="J410" s="1">
        <f>LOOKUP(I410,'标准'!$O$4:$O$33,'标准'!$H$4:$H$33)</f>
        <v>0</v>
      </c>
      <c r="K410" s="10"/>
      <c r="L410" s="1">
        <f>LOOKUP(K410,'标准'!$J$4:$J$33,'标准'!$H$4:$H$33)</f>
        <v>0</v>
      </c>
      <c r="M410" s="10"/>
      <c r="N410" s="1">
        <f>LOOKUP(M410,'标准'!$L$4:$L$33,'标准'!$H$4:$H$33)</f>
        <v>0</v>
      </c>
      <c r="O410" s="10"/>
      <c r="P410" s="1">
        <f>LOOKUP(O410,'标准'!$M$4:$M$33,'标准'!$H$4:$H$33)</f>
        <v>0</v>
      </c>
      <c r="Q410" s="10"/>
      <c r="R410" s="1">
        <f>LOOKUP(Q410,'标准'!$G$4:$G$33,'标准'!$A$4:$A$33)</f>
        <v>0</v>
      </c>
      <c r="S410" s="1">
        <f>H410+J410+L410+N410</f>
        <v>0</v>
      </c>
      <c r="T410" s="1">
        <f t="shared" si="6"/>
        <v>0</v>
      </c>
    </row>
    <row r="411" spans="1:20" ht="14.25">
      <c r="A411" s="7"/>
      <c r="B411" s="6"/>
      <c r="C411" s="3"/>
      <c r="D411" s="6"/>
      <c r="E411" s="10"/>
      <c r="F411" s="6">
        <f>LOOKUP(E411,'标准'!$C$4:$C$33,'标准'!$A$4:$A$33)</f>
        <v>0</v>
      </c>
      <c r="G411" s="10"/>
      <c r="H411" s="1">
        <f>LOOKUP(G411,'标准'!$E$4:$E$33,'标准'!$A$4:$A$33)</f>
        <v>0</v>
      </c>
      <c r="I411" s="10"/>
      <c r="J411" s="1">
        <f>LOOKUP(I411,'标准'!$O$4:$O$33,'标准'!$H$4:$H$33)</f>
        <v>0</v>
      </c>
      <c r="K411" s="10"/>
      <c r="L411" s="1">
        <f>LOOKUP(K411,'标准'!$J$4:$J$33,'标准'!$H$4:$H$33)</f>
        <v>0</v>
      </c>
      <c r="M411" s="10"/>
      <c r="N411" s="1">
        <f>LOOKUP(M411,'标准'!$L$4:$L$33,'标准'!$H$4:$H$33)</f>
        <v>0</v>
      </c>
      <c r="O411" s="10"/>
      <c r="P411" s="1">
        <f>LOOKUP(O411,'标准'!$M$4:$M$33,'标准'!$H$4:$H$33)</f>
        <v>0</v>
      </c>
      <c r="Q411" s="10"/>
      <c r="R411" s="1">
        <f>LOOKUP(Q411,'标准'!$G$4:$G$33,'标准'!$A$4:$A$33)</f>
        <v>0</v>
      </c>
      <c r="S411" s="1">
        <f>H411+J411+L411+N411</f>
        <v>0</v>
      </c>
      <c r="T411" s="1">
        <f t="shared" si="6"/>
        <v>0</v>
      </c>
    </row>
    <row r="412" spans="1:20" ht="14.25">
      <c r="A412" s="7"/>
      <c r="B412" s="6"/>
      <c r="C412" s="3"/>
      <c r="D412" s="6"/>
      <c r="E412" s="10"/>
      <c r="F412" s="6">
        <f>LOOKUP(E412,'标准'!$C$4:$C$33,'标准'!$A$4:$A$33)</f>
        <v>0</v>
      </c>
      <c r="G412" s="10"/>
      <c r="H412" s="1">
        <f>LOOKUP(G412,'标准'!$E$4:$E$33,'标准'!$A$4:$A$33)</f>
        <v>0</v>
      </c>
      <c r="I412" s="10"/>
      <c r="J412" s="1">
        <f>LOOKUP(I412,'标准'!$O$4:$O$33,'标准'!$H$4:$H$33)</f>
        <v>0</v>
      </c>
      <c r="K412" s="10"/>
      <c r="L412" s="1">
        <f>LOOKUP(K412,'标准'!$J$4:$J$33,'标准'!$H$4:$H$33)</f>
        <v>0</v>
      </c>
      <c r="M412" s="10"/>
      <c r="N412" s="1">
        <f>LOOKUP(M412,'标准'!$L$4:$L$33,'标准'!$H$4:$H$33)</f>
        <v>0</v>
      </c>
      <c r="O412" s="10"/>
      <c r="P412" s="1">
        <f>LOOKUP(O412,'标准'!$M$4:$M$33,'标准'!$H$4:$H$33)</f>
        <v>0</v>
      </c>
      <c r="Q412" s="10"/>
      <c r="R412" s="1">
        <f>LOOKUP(Q412,'标准'!$G$4:$G$33,'标准'!$A$4:$A$33)</f>
        <v>0</v>
      </c>
      <c r="S412" s="1">
        <f>H412+J412+L412+N412</f>
        <v>0</v>
      </c>
      <c r="T412" s="1">
        <f t="shared" si="6"/>
        <v>0</v>
      </c>
    </row>
    <row r="413" spans="1:20" ht="14.25">
      <c r="A413" s="7"/>
      <c r="B413" s="6"/>
      <c r="C413" s="3"/>
      <c r="D413" s="6"/>
      <c r="E413" s="10"/>
      <c r="F413" s="6">
        <f>LOOKUP(E413,'标准'!$C$4:$C$33,'标准'!$A$4:$A$33)</f>
        <v>0</v>
      </c>
      <c r="G413" s="10"/>
      <c r="H413" s="1">
        <f>LOOKUP(G413,'标准'!$E$4:$E$33,'标准'!$A$4:$A$33)</f>
        <v>0</v>
      </c>
      <c r="I413" s="10"/>
      <c r="J413" s="1">
        <f>LOOKUP(I413,'标准'!$O$4:$O$33,'标准'!$H$4:$H$33)</f>
        <v>0</v>
      </c>
      <c r="K413" s="10"/>
      <c r="L413" s="1">
        <f>LOOKUP(K413,'标准'!$J$4:$J$33,'标准'!$H$4:$H$33)</f>
        <v>0</v>
      </c>
      <c r="M413" s="10"/>
      <c r="N413" s="1">
        <f>LOOKUP(M413,'标准'!$L$4:$L$33,'标准'!$H$4:$H$33)</f>
        <v>0</v>
      </c>
      <c r="O413" s="10"/>
      <c r="P413" s="1">
        <f>LOOKUP(O413,'标准'!$M$4:$M$33,'标准'!$H$4:$H$33)</f>
        <v>0</v>
      </c>
      <c r="Q413" s="10"/>
      <c r="R413" s="1">
        <f>LOOKUP(Q413,'标准'!$G$4:$G$33,'标准'!$A$4:$A$33)</f>
        <v>0</v>
      </c>
      <c r="S413" s="1">
        <f>H413+J413+L413+N413</f>
        <v>0</v>
      </c>
      <c r="T413" s="1">
        <f t="shared" si="6"/>
        <v>0</v>
      </c>
    </row>
    <row r="414" spans="1:20" ht="14.25">
      <c r="A414" s="7"/>
      <c r="B414" s="6"/>
      <c r="C414" s="3"/>
      <c r="D414" s="6"/>
      <c r="E414" s="10"/>
      <c r="F414" s="6">
        <f>LOOKUP(E414,'标准'!$C$4:$C$33,'标准'!$A$4:$A$33)</f>
        <v>0</v>
      </c>
      <c r="G414" s="10"/>
      <c r="H414" s="1">
        <f>LOOKUP(G414,'标准'!$E$4:$E$33,'标准'!$A$4:$A$33)</f>
        <v>0</v>
      </c>
      <c r="I414" s="10"/>
      <c r="J414" s="1">
        <f>LOOKUP(I414,'标准'!$O$4:$O$33,'标准'!$H$4:$H$33)</f>
        <v>0</v>
      </c>
      <c r="K414" s="10"/>
      <c r="L414" s="1">
        <f>LOOKUP(K414,'标准'!$J$4:$J$33,'标准'!$H$4:$H$33)</f>
        <v>0</v>
      </c>
      <c r="M414" s="10"/>
      <c r="N414" s="1">
        <f>LOOKUP(M414,'标准'!$L$4:$L$33,'标准'!$H$4:$H$33)</f>
        <v>0</v>
      </c>
      <c r="O414" s="10"/>
      <c r="P414" s="1">
        <f>LOOKUP(O414,'标准'!$M$4:$M$33,'标准'!$H$4:$H$33)</f>
        <v>0</v>
      </c>
      <c r="Q414" s="10"/>
      <c r="R414" s="1">
        <f>LOOKUP(Q414,'标准'!$G$4:$G$33,'标准'!$A$4:$A$33)</f>
        <v>0</v>
      </c>
      <c r="S414" s="1">
        <f>H414+J414+L414+N414</f>
        <v>0</v>
      </c>
      <c r="T414" s="1">
        <f t="shared" si="6"/>
        <v>0</v>
      </c>
    </row>
    <row r="415" spans="1:20" ht="14.25">
      <c r="A415" s="7"/>
      <c r="B415" s="6"/>
      <c r="C415" s="3"/>
      <c r="D415" s="6"/>
      <c r="E415" s="10"/>
      <c r="F415" s="6">
        <f>LOOKUP(E415,'标准'!$C$4:$C$33,'标准'!$A$4:$A$33)</f>
        <v>0</v>
      </c>
      <c r="G415" s="10"/>
      <c r="H415" s="1">
        <f>LOOKUP(G415,'标准'!$E$4:$E$33,'标准'!$A$4:$A$33)</f>
        <v>0</v>
      </c>
      <c r="I415" s="10"/>
      <c r="J415" s="1">
        <f>LOOKUP(I415,'标准'!$O$4:$O$33,'标准'!$H$4:$H$33)</f>
        <v>0</v>
      </c>
      <c r="K415" s="10"/>
      <c r="L415" s="1">
        <f>LOOKUP(K415,'标准'!$J$4:$J$33,'标准'!$H$4:$H$33)</f>
        <v>0</v>
      </c>
      <c r="M415" s="10"/>
      <c r="N415" s="1">
        <f>LOOKUP(M415,'标准'!$L$4:$L$33,'标准'!$H$4:$H$33)</f>
        <v>0</v>
      </c>
      <c r="O415" s="10"/>
      <c r="P415" s="1">
        <f>LOOKUP(O415,'标准'!$M$4:$M$33,'标准'!$H$4:$H$33)</f>
        <v>0</v>
      </c>
      <c r="Q415" s="10"/>
      <c r="R415" s="1">
        <f>LOOKUP(Q415,'标准'!$G$4:$G$33,'标准'!$A$4:$A$33)</f>
        <v>0</v>
      </c>
      <c r="S415" s="1">
        <f>H415+J415+L415+N415</f>
        <v>0</v>
      </c>
      <c r="T415" s="1">
        <f t="shared" si="6"/>
        <v>0</v>
      </c>
    </row>
    <row r="416" spans="1:20" ht="14.25">
      <c r="A416" s="7"/>
      <c r="B416" s="6"/>
      <c r="C416" s="3"/>
      <c r="D416" s="6"/>
      <c r="E416" s="10"/>
      <c r="F416" s="6">
        <f>LOOKUP(E416,'标准'!$C$4:$C$33,'标准'!$A$4:$A$33)</f>
        <v>0</v>
      </c>
      <c r="G416" s="10"/>
      <c r="H416" s="1">
        <f>LOOKUP(G416,'标准'!$E$4:$E$33,'标准'!$A$4:$A$33)</f>
        <v>0</v>
      </c>
      <c r="I416" s="10"/>
      <c r="J416" s="1">
        <f>LOOKUP(I416,'标准'!$O$4:$O$33,'标准'!$H$4:$H$33)</f>
        <v>0</v>
      </c>
      <c r="K416" s="10"/>
      <c r="L416" s="1">
        <f>LOOKUP(K416,'标准'!$J$4:$J$33,'标准'!$H$4:$H$33)</f>
        <v>0</v>
      </c>
      <c r="M416" s="10"/>
      <c r="N416" s="1">
        <f>LOOKUP(M416,'标准'!$L$4:$L$33,'标准'!$H$4:$H$33)</f>
        <v>0</v>
      </c>
      <c r="O416" s="10"/>
      <c r="P416" s="1">
        <f>LOOKUP(O416,'标准'!$M$4:$M$33,'标准'!$H$4:$H$33)</f>
        <v>0</v>
      </c>
      <c r="Q416" s="10"/>
      <c r="R416" s="1">
        <f>LOOKUP(Q416,'标准'!$G$4:$G$33,'标准'!$A$4:$A$33)</f>
        <v>0</v>
      </c>
      <c r="S416" s="1">
        <f>H416+J416+L416+N416</f>
        <v>0</v>
      </c>
      <c r="T416" s="1">
        <f t="shared" si="6"/>
        <v>0</v>
      </c>
    </row>
    <row r="417" spans="1:20" ht="14.25">
      <c r="A417" s="7"/>
      <c r="B417" s="6"/>
      <c r="C417" s="3"/>
      <c r="D417" s="6"/>
      <c r="E417" s="10"/>
      <c r="F417" s="6">
        <f>LOOKUP(E417,'标准'!$C$4:$C$33,'标准'!$A$4:$A$33)</f>
        <v>0</v>
      </c>
      <c r="G417" s="10"/>
      <c r="H417" s="1">
        <f>LOOKUP(G417,'标准'!$E$4:$E$33,'标准'!$A$4:$A$33)</f>
        <v>0</v>
      </c>
      <c r="I417" s="10"/>
      <c r="J417" s="1">
        <f>LOOKUP(I417,'标准'!$O$4:$O$33,'标准'!$H$4:$H$33)</f>
        <v>0</v>
      </c>
      <c r="K417" s="10"/>
      <c r="L417" s="1">
        <f>LOOKUP(K417,'标准'!$J$4:$J$33,'标准'!$H$4:$H$33)</f>
        <v>0</v>
      </c>
      <c r="M417" s="10"/>
      <c r="N417" s="1">
        <f>LOOKUP(M417,'标准'!$L$4:$L$33,'标准'!$H$4:$H$33)</f>
        <v>0</v>
      </c>
      <c r="O417" s="10"/>
      <c r="P417" s="1">
        <f>LOOKUP(O417,'标准'!$M$4:$M$33,'标准'!$H$4:$H$33)</f>
        <v>0</v>
      </c>
      <c r="Q417" s="10"/>
      <c r="R417" s="1">
        <f>LOOKUP(Q417,'标准'!$G$4:$G$33,'标准'!$A$4:$A$33)</f>
        <v>0</v>
      </c>
      <c r="S417" s="1">
        <f>H417+J417+L417+N417</f>
        <v>0</v>
      </c>
      <c r="T417" s="1">
        <f t="shared" si="6"/>
        <v>0</v>
      </c>
    </row>
    <row r="418" spans="1:20" ht="14.25">
      <c r="A418" s="7"/>
      <c r="B418" s="6"/>
      <c r="C418" s="3"/>
      <c r="D418" s="6"/>
      <c r="E418" s="10"/>
      <c r="F418" s="6">
        <f>LOOKUP(E418,'标准'!$C$4:$C$33,'标准'!$A$4:$A$33)</f>
        <v>0</v>
      </c>
      <c r="G418" s="10"/>
      <c r="H418" s="1">
        <f>LOOKUP(G418,'标准'!$E$4:$E$33,'标准'!$A$4:$A$33)</f>
        <v>0</v>
      </c>
      <c r="I418" s="10"/>
      <c r="J418" s="1">
        <f>LOOKUP(I418,'标准'!$O$4:$O$33,'标准'!$H$4:$H$33)</f>
        <v>0</v>
      </c>
      <c r="K418" s="10"/>
      <c r="L418" s="1">
        <f>LOOKUP(K418,'标准'!$J$4:$J$33,'标准'!$H$4:$H$33)</f>
        <v>0</v>
      </c>
      <c r="M418" s="10"/>
      <c r="N418" s="1">
        <f>LOOKUP(M418,'标准'!$L$4:$L$33,'标准'!$H$4:$H$33)</f>
        <v>0</v>
      </c>
      <c r="O418" s="10"/>
      <c r="P418" s="1">
        <f>LOOKUP(O418,'标准'!$M$4:$M$33,'标准'!$H$4:$H$33)</f>
        <v>0</v>
      </c>
      <c r="Q418" s="10"/>
      <c r="R418" s="1">
        <f>LOOKUP(Q418,'标准'!$G$4:$G$33,'标准'!$A$4:$A$33)</f>
        <v>0</v>
      </c>
      <c r="S418" s="1">
        <f>H418+J418+L418+N418</f>
        <v>0</v>
      </c>
      <c r="T418" s="1">
        <f t="shared" si="6"/>
        <v>0</v>
      </c>
    </row>
    <row r="419" spans="1:20" ht="14.25">
      <c r="A419" s="7"/>
      <c r="B419" s="6"/>
      <c r="C419" s="3"/>
      <c r="D419" s="6"/>
      <c r="E419" s="10"/>
      <c r="F419" s="6">
        <f>LOOKUP(E419,'标准'!$C$4:$C$33,'标准'!$A$4:$A$33)</f>
        <v>0</v>
      </c>
      <c r="G419" s="10"/>
      <c r="H419" s="1">
        <f>LOOKUP(G419,'标准'!$E$4:$E$33,'标准'!$A$4:$A$33)</f>
        <v>0</v>
      </c>
      <c r="I419" s="10"/>
      <c r="J419" s="1">
        <f>LOOKUP(I419,'标准'!$O$4:$O$33,'标准'!$H$4:$H$33)</f>
        <v>0</v>
      </c>
      <c r="K419" s="10"/>
      <c r="L419" s="1">
        <f>LOOKUP(K419,'标准'!$J$4:$J$33,'标准'!$H$4:$H$33)</f>
        <v>0</v>
      </c>
      <c r="M419" s="10"/>
      <c r="N419" s="1">
        <f>LOOKUP(M419,'标准'!$L$4:$L$33,'标准'!$H$4:$H$33)</f>
        <v>0</v>
      </c>
      <c r="O419" s="10"/>
      <c r="P419" s="1">
        <f>LOOKUP(O419,'标准'!$M$4:$M$33,'标准'!$H$4:$H$33)</f>
        <v>0</v>
      </c>
      <c r="Q419" s="10"/>
      <c r="R419" s="1">
        <f>LOOKUP(Q419,'标准'!$G$4:$G$33,'标准'!$A$4:$A$33)</f>
        <v>0</v>
      </c>
      <c r="S419" s="1">
        <f>H419+J419+L419+N419</f>
        <v>0</v>
      </c>
      <c r="T419" s="1">
        <f t="shared" si="6"/>
        <v>0</v>
      </c>
    </row>
    <row r="420" spans="1:20" ht="14.25">
      <c r="A420" s="7"/>
      <c r="B420" s="6"/>
      <c r="C420" s="3"/>
      <c r="D420" s="6"/>
      <c r="E420" s="10"/>
      <c r="F420" s="6">
        <f>LOOKUP(E420,'标准'!$C$4:$C$33,'标准'!$A$4:$A$33)</f>
        <v>0</v>
      </c>
      <c r="G420" s="10"/>
      <c r="H420" s="1">
        <f>LOOKUP(G420,'标准'!$E$4:$E$33,'标准'!$A$4:$A$33)</f>
        <v>0</v>
      </c>
      <c r="I420" s="10"/>
      <c r="J420" s="1">
        <f>LOOKUP(I420,'标准'!$O$4:$O$33,'标准'!$H$4:$H$33)</f>
        <v>0</v>
      </c>
      <c r="K420" s="10"/>
      <c r="L420" s="1">
        <f>LOOKUP(K420,'标准'!$J$4:$J$33,'标准'!$H$4:$H$33)</f>
        <v>0</v>
      </c>
      <c r="M420" s="10"/>
      <c r="N420" s="1">
        <f>LOOKUP(M420,'标准'!$L$4:$L$33,'标准'!$H$4:$H$33)</f>
        <v>0</v>
      </c>
      <c r="O420" s="10"/>
      <c r="P420" s="1">
        <f>LOOKUP(O420,'标准'!$M$4:$M$33,'标准'!$H$4:$H$33)</f>
        <v>0</v>
      </c>
      <c r="Q420" s="10"/>
      <c r="R420" s="1">
        <f>LOOKUP(Q420,'标准'!$G$4:$G$33,'标准'!$A$4:$A$33)</f>
        <v>0</v>
      </c>
      <c r="S420" s="1">
        <f>H420+J420+L420+N420</f>
        <v>0</v>
      </c>
      <c r="T420" s="1">
        <f t="shared" si="6"/>
        <v>0</v>
      </c>
    </row>
    <row r="421" spans="1:20" ht="14.25">
      <c r="A421" s="7"/>
      <c r="B421" s="6"/>
      <c r="C421" s="3"/>
      <c r="D421" s="6"/>
      <c r="E421" s="10"/>
      <c r="F421" s="6">
        <f>LOOKUP(E421,'标准'!$C$4:$C$33,'标准'!$A$4:$A$33)</f>
        <v>0</v>
      </c>
      <c r="G421" s="10"/>
      <c r="H421" s="1">
        <f>LOOKUP(G421,'标准'!$E$4:$E$33,'标准'!$A$4:$A$33)</f>
        <v>0</v>
      </c>
      <c r="I421" s="10"/>
      <c r="J421" s="1">
        <f>LOOKUP(I421,'标准'!$O$4:$O$33,'标准'!$H$4:$H$33)</f>
        <v>0</v>
      </c>
      <c r="K421" s="10"/>
      <c r="L421" s="1">
        <f>LOOKUP(K421,'标准'!$J$4:$J$33,'标准'!$H$4:$H$33)</f>
        <v>0</v>
      </c>
      <c r="M421" s="10"/>
      <c r="N421" s="1">
        <f>LOOKUP(M421,'标准'!$L$4:$L$33,'标准'!$H$4:$H$33)</f>
        <v>0</v>
      </c>
      <c r="O421" s="10"/>
      <c r="P421" s="1">
        <f>LOOKUP(O421,'标准'!$M$4:$M$33,'标准'!$H$4:$H$33)</f>
        <v>0</v>
      </c>
      <c r="Q421" s="10"/>
      <c r="R421" s="1">
        <f>LOOKUP(Q421,'标准'!$G$4:$G$33,'标准'!$A$4:$A$33)</f>
        <v>0</v>
      </c>
      <c r="S421" s="1">
        <f>H421+J421+L421+N421</f>
        <v>0</v>
      </c>
      <c r="T421" s="1">
        <f t="shared" si="6"/>
        <v>0</v>
      </c>
    </row>
    <row r="422" spans="1:20" ht="14.25">
      <c r="A422" s="7"/>
      <c r="B422" s="6"/>
      <c r="C422" s="3"/>
      <c r="D422" s="6"/>
      <c r="E422" s="10"/>
      <c r="F422" s="6">
        <f>LOOKUP(E422,'标准'!$C$4:$C$33,'标准'!$A$4:$A$33)</f>
        <v>0</v>
      </c>
      <c r="G422" s="10"/>
      <c r="H422" s="1">
        <f>LOOKUP(G422,'标准'!$E$4:$E$33,'标准'!$A$4:$A$33)</f>
        <v>0</v>
      </c>
      <c r="I422" s="10"/>
      <c r="J422" s="1">
        <f>LOOKUP(I422,'标准'!$O$4:$O$33,'标准'!$H$4:$H$33)</f>
        <v>0</v>
      </c>
      <c r="K422" s="10"/>
      <c r="L422" s="1">
        <f>LOOKUP(K422,'标准'!$J$4:$J$33,'标准'!$H$4:$H$33)</f>
        <v>0</v>
      </c>
      <c r="M422" s="10"/>
      <c r="N422" s="1">
        <f>LOOKUP(M422,'标准'!$L$4:$L$33,'标准'!$H$4:$H$33)</f>
        <v>0</v>
      </c>
      <c r="O422" s="10"/>
      <c r="P422" s="1">
        <f>LOOKUP(O422,'标准'!$M$4:$M$33,'标准'!$H$4:$H$33)</f>
        <v>0</v>
      </c>
      <c r="Q422" s="10"/>
      <c r="R422" s="1">
        <f>LOOKUP(Q422,'标准'!$G$4:$G$33,'标准'!$A$4:$A$33)</f>
        <v>0</v>
      </c>
      <c r="S422" s="1">
        <f>H422+J422+L422+N422</f>
        <v>0</v>
      </c>
      <c r="T422" s="1">
        <f t="shared" si="6"/>
        <v>0</v>
      </c>
    </row>
    <row r="423" spans="1:20" ht="14.25">
      <c r="A423" s="7"/>
      <c r="B423" s="6"/>
      <c r="C423" s="3"/>
      <c r="D423" s="6"/>
      <c r="E423" s="10"/>
      <c r="F423" s="6">
        <f>LOOKUP(E423,'标准'!$C$4:$C$33,'标准'!$A$4:$A$33)</f>
        <v>0</v>
      </c>
      <c r="G423" s="10"/>
      <c r="H423" s="1">
        <f>LOOKUP(G423,'标准'!$E$4:$E$33,'标准'!$A$4:$A$33)</f>
        <v>0</v>
      </c>
      <c r="I423" s="10"/>
      <c r="J423" s="1">
        <f>LOOKUP(I423,'标准'!$O$4:$O$33,'标准'!$H$4:$H$33)</f>
        <v>0</v>
      </c>
      <c r="K423" s="10"/>
      <c r="L423" s="1">
        <f>LOOKUP(K423,'标准'!$J$4:$J$33,'标准'!$H$4:$H$33)</f>
        <v>0</v>
      </c>
      <c r="M423" s="10"/>
      <c r="N423" s="1">
        <f>LOOKUP(M423,'标准'!$L$4:$L$33,'标准'!$H$4:$H$33)</f>
        <v>0</v>
      </c>
      <c r="O423" s="10"/>
      <c r="P423" s="1">
        <f>LOOKUP(O423,'标准'!$M$4:$M$33,'标准'!$H$4:$H$33)</f>
        <v>0</v>
      </c>
      <c r="Q423" s="10"/>
      <c r="R423" s="1">
        <f>LOOKUP(Q423,'标准'!$G$4:$G$33,'标准'!$A$4:$A$33)</f>
        <v>0</v>
      </c>
      <c r="S423" s="1">
        <f>H423+J423+L423+N423</f>
        <v>0</v>
      </c>
      <c r="T423" s="1">
        <f t="shared" si="6"/>
        <v>0</v>
      </c>
    </row>
    <row r="424" spans="1:20" ht="14.25">
      <c r="A424" s="7"/>
      <c r="B424" s="6"/>
      <c r="C424" s="3"/>
      <c r="D424" s="6"/>
      <c r="E424" s="10"/>
      <c r="F424" s="6">
        <f>LOOKUP(E424,'标准'!$C$4:$C$33,'标准'!$A$4:$A$33)</f>
        <v>0</v>
      </c>
      <c r="G424" s="10"/>
      <c r="H424" s="1">
        <f>LOOKUP(G424,'标准'!$E$4:$E$33,'标准'!$A$4:$A$33)</f>
        <v>0</v>
      </c>
      <c r="I424" s="10"/>
      <c r="J424" s="1">
        <f>LOOKUP(I424,'标准'!$O$4:$O$33,'标准'!$H$4:$H$33)</f>
        <v>0</v>
      </c>
      <c r="K424" s="10"/>
      <c r="L424" s="1">
        <f>LOOKUP(K424,'标准'!$J$4:$J$33,'标准'!$H$4:$H$33)</f>
        <v>0</v>
      </c>
      <c r="M424" s="10"/>
      <c r="N424" s="1">
        <f>LOOKUP(M424,'标准'!$L$4:$L$33,'标准'!$H$4:$H$33)</f>
        <v>0</v>
      </c>
      <c r="O424" s="10"/>
      <c r="P424" s="1">
        <f>LOOKUP(O424,'标准'!$M$4:$M$33,'标准'!$H$4:$H$33)</f>
        <v>0</v>
      </c>
      <c r="Q424" s="10"/>
      <c r="R424" s="1">
        <f>LOOKUP(Q424,'标准'!$G$4:$G$33,'标准'!$A$4:$A$33)</f>
        <v>0</v>
      </c>
      <c r="S424" s="1">
        <f>H424+J424+L424+N424</f>
        <v>0</v>
      </c>
      <c r="T424" s="1">
        <f t="shared" si="6"/>
        <v>0</v>
      </c>
    </row>
    <row r="425" spans="1:20" ht="14.25">
      <c r="A425" s="7"/>
      <c r="B425" s="6"/>
      <c r="C425" s="3"/>
      <c r="D425" s="6"/>
      <c r="E425" s="10"/>
      <c r="F425" s="6">
        <f>LOOKUP(E425,'标准'!$C$4:$C$33,'标准'!$A$4:$A$33)</f>
        <v>0</v>
      </c>
      <c r="G425" s="10"/>
      <c r="H425" s="1">
        <f>LOOKUP(G425,'标准'!$E$4:$E$33,'标准'!$A$4:$A$33)</f>
        <v>0</v>
      </c>
      <c r="I425" s="10"/>
      <c r="J425" s="1">
        <f>LOOKUP(I425,'标准'!$O$4:$O$33,'标准'!$H$4:$H$33)</f>
        <v>0</v>
      </c>
      <c r="K425" s="10"/>
      <c r="L425" s="1">
        <f>LOOKUP(K425,'标准'!$J$4:$J$33,'标准'!$H$4:$H$33)</f>
        <v>0</v>
      </c>
      <c r="M425" s="10"/>
      <c r="N425" s="1">
        <f>LOOKUP(M425,'标准'!$L$4:$L$33,'标准'!$H$4:$H$33)</f>
        <v>0</v>
      </c>
      <c r="O425" s="10"/>
      <c r="P425" s="1">
        <f>LOOKUP(O425,'标准'!$M$4:$M$33,'标准'!$H$4:$H$33)</f>
        <v>0</v>
      </c>
      <c r="Q425" s="10"/>
      <c r="R425" s="1">
        <f>LOOKUP(Q425,'标准'!$G$4:$G$33,'标准'!$A$4:$A$33)</f>
        <v>0</v>
      </c>
      <c r="S425" s="1">
        <f>H425+J425+L425+N425</f>
        <v>0</v>
      </c>
      <c r="T425" s="1">
        <f t="shared" si="6"/>
        <v>0</v>
      </c>
    </row>
    <row r="426" spans="1:20" ht="14.25">
      <c r="A426" s="7"/>
      <c r="B426" s="6"/>
      <c r="C426" s="8"/>
      <c r="D426" s="6"/>
      <c r="E426" s="10"/>
      <c r="F426" s="6">
        <f>LOOKUP(E426,'标准'!$C$4:$C$33,'标准'!$A$4:$A$33)</f>
        <v>0</v>
      </c>
      <c r="G426" s="10"/>
      <c r="H426" s="1">
        <f>LOOKUP(G426,'标准'!$E$4:$E$33,'标准'!$A$4:$A$33)</f>
        <v>0</v>
      </c>
      <c r="I426" s="10"/>
      <c r="J426" s="1">
        <f>LOOKUP(I426,'标准'!$O$4:$O$33,'标准'!$H$4:$H$33)</f>
        <v>0</v>
      </c>
      <c r="K426" s="10"/>
      <c r="L426" s="1">
        <f>LOOKUP(K426,'标准'!$J$4:$J$33,'标准'!$H$4:$H$33)</f>
        <v>0</v>
      </c>
      <c r="M426" s="10"/>
      <c r="N426" s="1">
        <f>LOOKUP(M426,'标准'!$L$4:$L$33,'标准'!$H$4:$H$33)</f>
        <v>0</v>
      </c>
      <c r="O426" s="10"/>
      <c r="P426" s="1">
        <f>LOOKUP(O426,'标准'!$M$4:$M$33,'标准'!$H$4:$H$33)</f>
        <v>0</v>
      </c>
      <c r="Q426" s="10"/>
      <c r="R426" s="1">
        <f>LOOKUP(Q426,'标准'!$G$4:$G$33,'标准'!$A$4:$A$33)</f>
        <v>0</v>
      </c>
      <c r="S426" s="1">
        <f>H426+J426+L426+N426</f>
        <v>0</v>
      </c>
      <c r="T426" s="1">
        <f t="shared" si="6"/>
        <v>0</v>
      </c>
    </row>
    <row r="427" spans="1:20" ht="14.25">
      <c r="A427" s="7"/>
      <c r="B427" s="6"/>
      <c r="C427" s="8"/>
      <c r="D427" s="6"/>
      <c r="E427" s="10"/>
      <c r="F427" s="6">
        <f>LOOKUP(E427,'标准'!$C$4:$C$33,'标准'!$A$4:$A$33)</f>
        <v>0</v>
      </c>
      <c r="G427" s="10"/>
      <c r="H427" s="1">
        <f>LOOKUP(G427,'标准'!$E$4:$E$33,'标准'!$A$4:$A$33)</f>
        <v>0</v>
      </c>
      <c r="I427" s="10"/>
      <c r="J427" s="1">
        <f>LOOKUP(I427,'标准'!$O$4:$O$33,'标准'!$H$4:$H$33)</f>
        <v>0</v>
      </c>
      <c r="K427" s="10"/>
      <c r="L427" s="1">
        <f>LOOKUP(K427,'标准'!$J$4:$J$33,'标准'!$H$4:$H$33)</f>
        <v>0</v>
      </c>
      <c r="M427" s="10"/>
      <c r="N427" s="1">
        <f>LOOKUP(M427,'标准'!$L$4:$L$33,'标准'!$H$4:$H$33)</f>
        <v>0</v>
      </c>
      <c r="O427" s="10"/>
      <c r="P427" s="1">
        <f>LOOKUP(O427,'标准'!$M$4:$M$33,'标准'!$H$4:$H$33)</f>
        <v>0</v>
      </c>
      <c r="Q427" s="10"/>
      <c r="R427" s="1">
        <f>LOOKUP(Q427,'标准'!$G$4:$G$33,'标准'!$A$4:$A$33)</f>
        <v>0</v>
      </c>
      <c r="S427" s="1">
        <f>H427+J427+L427+N427</f>
        <v>0</v>
      </c>
      <c r="T427" s="1">
        <f t="shared" si="6"/>
        <v>0</v>
      </c>
    </row>
    <row r="428" spans="1:20" ht="14.25">
      <c r="A428" s="7"/>
      <c r="B428" s="6"/>
      <c r="C428" s="3"/>
      <c r="D428" s="6"/>
      <c r="E428" s="10"/>
      <c r="F428" s="6">
        <f>LOOKUP(E428,'标准'!$C$4:$C$33,'标准'!$A$4:$A$33)</f>
        <v>0</v>
      </c>
      <c r="G428" s="10"/>
      <c r="H428" s="1">
        <f>LOOKUP(G428,'标准'!$E$4:$E$33,'标准'!$A$4:$A$33)</f>
        <v>0</v>
      </c>
      <c r="I428" s="10"/>
      <c r="J428" s="1">
        <f>LOOKUP(I428,'标准'!$O$4:$O$33,'标准'!$H$4:$H$33)</f>
        <v>0</v>
      </c>
      <c r="K428" s="10"/>
      <c r="L428" s="1">
        <f>LOOKUP(K428,'标准'!$J$4:$J$33,'标准'!$H$4:$H$33)</f>
        <v>0</v>
      </c>
      <c r="M428" s="10"/>
      <c r="N428" s="1">
        <f>LOOKUP(M428,'标准'!$L$4:$L$33,'标准'!$H$4:$H$33)</f>
        <v>0</v>
      </c>
      <c r="O428" s="10"/>
      <c r="P428" s="1">
        <f>LOOKUP(O428,'标准'!$M$4:$M$33,'标准'!$H$4:$H$33)</f>
        <v>0</v>
      </c>
      <c r="Q428" s="10"/>
      <c r="R428" s="1">
        <f>LOOKUP(Q428,'标准'!$G$4:$G$33,'标准'!$A$4:$A$33)</f>
        <v>0</v>
      </c>
      <c r="S428" s="1">
        <f>H428+J428+L428+N428</f>
        <v>0</v>
      </c>
      <c r="T428" s="1">
        <f t="shared" si="6"/>
        <v>0</v>
      </c>
    </row>
    <row r="429" spans="1:20" ht="14.25">
      <c r="A429" s="7"/>
      <c r="B429" s="6"/>
      <c r="C429" s="3"/>
      <c r="D429" s="6"/>
      <c r="E429" s="10"/>
      <c r="F429" s="6">
        <f>LOOKUP(E429,'标准'!$C$4:$C$33,'标准'!$A$4:$A$33)</f>
        <v>0</v>
      </c>
      <c r="G429" s="10"/>
      <c r="H429" s="1">
        <f>LOOKUP(G429,'标准'!$E$4:$E$33,'标准'!$A$4:$A$33)</f>
        <v>0</v>
      </c>
      <c r="I429" s="10"/>
      <c r="J429" s="1">
        <f>LOOKUP(I429,'标准'!$O$4:$O$33,'标准'!$H$4:$H$33)</f>
        <v>0</v>
      </c>
      <c r="K429" s="10"/>
      <c r="L429" s="1">
        <f>LOOKUP(K429,'标准'!$J$4:$J$33,'标准'!$H$4:$H$33)</f>
        <v>0</v>
      </c>
      <c r="M429" s="10"/>
      <c r="N429" s="1">
        <f>LOOKUP(M429,'标准'!$L$4:$L$33,'标准'!$H$4:$H$33)</f>
        <v>0</v>
      </c>
      <c r="O429" s="10"/>
      <c r="P429" s="1">
        <f>LOOKUP(O429,'标准'!$M$4:$M$33,'标准'!$H$4:$H$33)</f>
        <v>0</v>
      </c>
      <c r="Q429" s="10"/>
      <c r="R429" s="1">
        <f>LOOKUP(Q429,'标准'!$G$4:$G$33,'标准'!$A$4:$A$33)</f>
        <v>0</v>
      </c>
      <c r="S429" s="1">
        <f>H429+J429+L429+N429</f>
        <v>0</v>
      </c>
      <c r="T429" s="1">
        <f t="shared" si="6"/>
        <v>0</v>
      </c>
    </row>
    <row r="430" spans="1:20" ht="14.25">
      <c r="A430" s="7"/>
      <c r="B430" s="6"/>
      <c r="C430" s="3"/>
      <c r="D430" s="6"/>
      <c r="E430" s="10"/>
      <c r="F430" s="6">
        <f>LOOKUP(E430,'标准'!$C$4:$C$33,'标准'!$A$4:$A$33)</f>
        <v>0</v>
      </c>
      <c r="G430" s="10"/>
      <c r="H430" s="1">
        <f>LOOKUP(G430,'标准'!$E$4:$E$33,'标准'!$A$4:$A$33)</f>
        <v>0</v>
      </c>
      <c r="I430" s="10"/>
      <c r="J430" s="1">
        <f>LOOKUP(I430,'标准'!$O$4:$O$33,'标准'!$H$4:$H$33)</f>
        <v>0</v>
      </c>
      <c r="K430" s="10"/>
      <c r="L430" s="1">
        <f>LOOKUP(K430,'标准'!$J$4:$J$33,'标准'!$H$4:$H$33)</f>
        <v>0</v>
      </c>
      <c r="M430" s="10"/>
      <c r="N430" s="1">
        <f>LOOKUP(M430,'标准'!$L$4:$L$33,'标准'!$H$4:$H$33)</f>
        <v>0</v>
      </c>
      <c r="O430" s="10"/>
      <c r="P430" s="1">
        <f>LOOKUP(O430,'标准'!$M$4:$M$33,'标准'!$H$4:$H$33)</f>
        <v>0</v>
      </c>
      <c r="Q430" s="10"/>
      <c r="R430" s="1">
        <f>LOOKUP(Q430,'标准'!$G$4:$G$33,'标准'!$A$4:$A$33)</f>
        <v>0</v>
      </c>
      <c r="S430" s="1">
        <f>H430+J430+L430+N430</f>
        <v>0</v>
      </c>
      <c r="T430" s="1">
        <f t="shared" si="6"/>
        <v>0</v>
      </c>
    </row>
    <row r="431" spans="1:20" ht="14.25">
      <c r="A431" s="7"/>
      <c r="B431" s="6"/>
      <c r="C431" s="3"/>
      <c r="D431" s="6"/>
      <c r="E431" s="10"/>
      <c r="F431" s="6">
        <f>LOOKUP(E431,'标准'!$C$4:$C$33,'标准'!$A$4:$A$33)</f>
        <v>0</v>
      </c>
      <c r="G431" s="10"/>
      <c r="H431" s="1">
        <f>LOOKUP(G431,'标准'!$E$4:$E$33,'标准'!$A$4:$A$33)</f>
        <v>0</v>
      </c>
      <c r="I431" s="10"/>
      <c r="J431" s="1">
        <f>LOOKUP(I431,'标准'!$O$4:$O$33,'标准'!$H$4:$H$33)</f>
        <v>0</v>
      </c>
      <c r="K431" s="10"/>
      <c r="L431" s="1">
        <f>LOOKUP(K431,'标准'!$J$4:$J$33,'标准'!$H$4:$H$33)</f>
        <v>0</v>
      </c>
      <c r="M431" s="10"/>
      <c r="N431" s="1">
        <f>LOOKUP(M431,'标准'!$L$4:$L$33,'标准'!$H$4:$H$33)</f>
        <v>0</v>
      </c>
      <c r="O431" s="10"/>
      <c r="P431" s="1">
        <f>LOOKUP(O431,'标准'!$M$4:$M$33,'标准'!$H$4:$H$33)</f>
        <v>0</v>
      </c>
      <c r="Q431" s="10"/>
      <c r="R431" s="1">
        <f>LOOKUP(Q431,'标准'!$G$4:$G$33,'标准'!$A$4:$A$33)</f>
        <v>0</v>
      </c>
      <c r="S431" s="1">
        <f>H431+J431+L431+N431</f>
        <v>0</v>
      </c>
      <c r="T431" s="1">
        <f t="shared" si="6"/>
        <v>0</v>
      </c>
    </row>
    <row r="432" spans="1:20" ht="14.25">
      <c r="A432" s="7"/>
      <c r="B432" s="6"/>
      <c r="C432" s="3"/>
      <c r="D432" s="6"/>
      <c r="E432" s="10"/>
      <c r="F432" s="6">
        <f>LOOKUP(E432,'标准'!$C$4:$C$33,'标准'!$A$4:$A$33)</f>
        <v>0</v>
      </c>
      <c r="G432" s="10"/>
      <c r="H432" s="1">
        <f>LOOKUP(G432,'标准'!$E$4:$E$33,'标准'!$A$4:$A$33)</f>
        <v>0</v>
      </c>
      <c r="I432" s="10"/>
      <c r="J432" s="1">
        <f>LOOKUP(I432,'标准'!$O$4:$O$33,'标准'!$H$4:$H$33)</f>
        <v>0</v>
      </c>
      <c r="K432" s="10"/>
      <c r="L432" s="1">
        <f>LOOKUP(K432,'标准'!$J$4:$J$33,'标准'!$H$4:$H$33)</f>
        <v>0</v>
      </c>
      <c r="M432" s="10"/>
      <c r="N432" s="1">
        <f>LOOKUP(M432,'标准'!$L$4:$L$33,'标准'!$H$4:$H$33)</f>
        <v>0</v>
      </c>
      <c r="O432" s="10"/>
      <c r="P432" s="1">
        <f>LOOKUP(O432,'标准'!$M$4:$M$33,'标准'!$H$4:$H$33)</f>
        <v>0</v>
      </c>
      <c r="Q432" s="10"/>
      <c r="R432" s="1">
        <f>LOOKUP(Q432,'标准'!$G$4:$G$33,'标准'!$A$4:$A$33)</f>
        <v>0</v>
      </c>
      <c r="S432" s="1">
        <f>H432+J432+L432+N432</f>
        <v>0</v>
      </c>
      <c r="T432" s="1">
        <f t="shared" si="6"/>
        <v>0</v>
      </c>
    </row>
    <row r="433" spans="1:20" ht="14.25">
      <c r="A433" s="7"/>
      <c r="B433" s="6"/>
      <c r="C433" s="3"/>
      <c r="D433" s="6"/>
      <c r="E433" s="10"/>
      <c r="F433" s="6">
        <f>LOOKUP(E433,'标准'!$C$4:$C$33,'标准'!$A$4:$A$33)</f>
        <v>0</v>
      </c>
      <c r="G433" s="10"/>
      <c r="H433" s="1">
        <f>LOOKUP(G433,'标准'!$E$4:$E$33,'标准'!$A$4:$A$33)</f>
        <v>0</v>
      </c>
      <c r="I433" s="10"/>
      <c r="J433" s="1">
        <f>LOOKUP(I433,'标准'!$O$4:$O$33,'标准'!$H$4:$H$33)</f>
        <v>0</v>
      </c>
      <c r="K433" s="10"/>
      <c r="L433" s="1">
        <f>LOOKUP(K433,'标准'!$J$4:$J$33,'标准'!$H$4:$H$33)</f>
        <v>0</v>
      </c>
      <c r="M433" s="10"/>
      <c r="N433" s="1">
        <f>LOOKUP(M433,'标准'!$L$4:$L$33,'标准'!$H$4:$H$33)</f>
        <v>0</v>
      </c>
      <c r="O433" s="10"/>
      <c r="P433" s="1">
        <f>LOOKUP(O433,'标准'!$M$4:$M$33,'标准'!$H$4:$H$33)</f>
        <v>0</v>
      </c>
      <c r="Q433" s="10"/>
      <c r="R433" s="1">
        <f>LOOKUP(Q433,'标准'!$G$4:$G$33,'标准'!$A$4:$A$33)</f>
        <v>0</v>
      </c>
      <c r="S433" s="1">
        <f>H433+J433+L433+N433</f>
        <v>0</v>
      </c>
      <c r="T433" s="1">
        <f t="shared" si="6"/>
        <v>0</v>
      </c>
    </row>
    <row r="434" spans="1:20" ht="14.25">
      <c r="A434" s="7"/>
      <c r="B434" s="6"/>
      <c r="C434" s="3"/>
      <c r="D434" s="6"/>
      <c r="E434" s="10"/>
      <c r="F434" s="6">
        <f>LOOKUP(E434,'标准'!$C$4:$C$33,'标准'!$A$4:$A$33)</f>
        <v>0</v>
      </c>
      <c r="G434" s="10"/>
      <c r="H434" s="1">
        <f>LOOKUP(G434,'标准'!$E$4:$E$33,'标准'!$A$4:$A$33)</f>
        <v>0</v>
      </c>
      <c r="I434" s="10"/>
      <c r="J434" s="1">
        <f>LOOKUP(I434,'标准'!$O$4:$O$33,'标准'!$H$4:$H$33)</f>
        <v>0</v>
      </c>
      <c r="K434" s="10"/>
      <c r="L434" s="1">
        <f>LOOKUP(K434,'标准'!$J$4:$J$33,'标准'!$H$4:$H$33)</f>
        <v>0</v>
      </c>
      <c r="M434" s="10"/>
      <c r="N434" s="1">
        <f>LOOKUP(M434,'标准'!$L$4:$L$33,'标准'!$H$4:$H$33)</f>
        <v>0</v>
      </c>
      <c r="O434" s="10"/>
      <c r="P434" s="1">
        <f>LOOKUP(O434,'标准'!$M$4:$M$33,'标准'!$H$4:$H$33)</f>
        <v>0</v>
      </c>
      <c r="Q434" s="10"/>
      <c r="R434" s="1">
        <f>LOOKUP(Q434,'标准'!$G$4:$G$33,'标准'!$A$4:$A$33)</f>
        <v>0</v>
      </c>
      <c r="S434" s="1">
        <f>H434+J434+L434+N434</f>
        <v>0</v>
      </c>
      <c r="T434" s="1">
        <f t="shared" si="6"/>
        <v>0</v>
      </c>
    </row>
    <row r="435" spans="1:20" ht="14.25">
      <c r="A435" s="7"/>
      <c r="B435" s="6"/>
      <c r="C435" s="3"/>
      <c r="D435" s="6"/>
      <c r="E435" s="10"/>
      <c r="F435" s="6">
        <f>LOOKUP(E435,'标准'!$C$4:$C$33,'标准'!$A$4:$A$33)</f>
        <v>0</v>
      </c>
      <c r="G435" s="10"/>
      <c r="H435" s="1">
        <f>LOOKUP(G435,'标准'!$E$4:$E$33,'标准'!$A$4:$A$33)</f>
        <v>0</v>
      </c>
      <c r="I435" s="10"/>
      <c r="J435" s="1">
        <f>LOOKUP(I435,'标准'!$O$4:$O$33,'标准'!$H$4:$H$33)</f>
        <v>0</v>
      </c>
      <c r="K435" s="10"/>
      <c r="L435" s="1">
        <f>LOOKUP(K435,'标准'!$J$4:$J$33,'标准'!$H$4:$H$33)</f>
        <v>0</v>
      </c>
      <c r="M435" s="10"/>
      <c r="N435" s="1">
        <f>LOOKUP(M435,'标准'!$L$4:$L$33,'标准'!$H$4:$H$33)</f>
        <v>0</v>
      </c>
      <c r="O435" s="10"/>
      <c r="P435" s="1">
        <f>LOOKUP(O435,'标准'!$M$4:$M$33,'标准'!$H$4:$H$33)</f>
        <v>0</v>
      </c>
      <c r="Q435" s="10"/>
      <c r="R435" s="1">
        <f>LOOKUP(Q435,'标准'!$G$4:$G$33,'标准'!$A$4:$A$33)</f>
        <v>0</v>
      </c>
      <c r="S435" s="1">
        <f>H435+J435+L435+N435</f>
        <v>0</v>
      </c>
      <c r="T435" s="1">
        <f t="shared" si="6"/>
        <v>0</v>
      </c>
    </row>
    <row r="436" spans="1:20" ht="14.25">
      <c r="A436" s="7"/>
      <c r="B436" s="6"/>
      <c r="C436" s="3"/>
      <c r="D436" s="6"/>
      <c r="E436" s="10"/>
      <c r="F436" s="6">
        <f>LOOKUP(E436,'标准'!$C$4:$C$33,'标准'!$A$4:$A$33)</f>
        <v>0</v>
      </c>
      <c r="G436" s="10"/>
      <c r="H436" s="1">
        <f>LOOKUP(G436,'标准'!$E$4:$E$33,'标准'!$A$4:$A$33)</f>
        <v>0</v>
      </c>
      <c r="I436" s="10"/>
      <c r="J436" s="1">
        <f>LOOKUP(I436,'标准'!$O$4:$O$33,'标准'!$H$4:$H$33)</f>
        <v>0</v>
      </c>
      <c r="K436" s="10"/>
      <c r="L436" s="1">
        <f>LOOKUP(K436,'标准'!$J$4:$J$33,'标准'!$H$4:$H$33)</f>
        <v>0</v>
      </c>
      <c r="M436" s="10"/>
      <c r="N436" s="1">
        <f>LOOKUP(M436,'标准'!$L$4:$L$33,'标准'!$H$4:$H$33)</f>
        <v>0</v>
      </c>
      <c r="O436" s="10"/>
      <c r="P436" s="1">
        <f>LOOKUP(O436,'标准'!$M$4:$M$33,'标准'!$H$4:$H$33)</f>
        <v>0</v>
      </c>
      <c r="Q436" s="10"/>
      <c r="R436" s="1">
        <f>LOOKUP(Q436,'标准'!$G$4:$G$33,'标准'!$A$4:$A$33)</f>
        <v>0</v>
      </c>
      <c r="S436" s="1">
        <f>H436+J436+L436+N436</f>
        <v>0</v>
      </c>
      <c r="T436" s="1">
        <f t="shared" si="6"/>
        <v>0</v>
      </c>
    </row>
    <row r="437" spans="1:20" ht="14.25">
      <c r="A437" s="7"/>
      <c r="B437" s="6"/>
      <c r="C437" s="3"/>
      <c r="D437" s="6"/>
      <c r="E437" s="10"/>
      <c r="F437" s="6">
        <f>LOOKUP(E437,'标准'!$C$4:$C$33,'标准'!$A$4:$A$33)</f>
        <v>0</v>
      </c>
      <c r="G437" s="10"/>
      <c r="H437" s="1">
        <f>LOOKUP(G437,'标准'!$E$4:$E$33,'标准'!$A$4:$A$33)</f>
        <v>0</v>
      </c>
      <c r="I437" s="10"/>
      <c r="J437" s="1">
        <f>LOOKUP(I437,'标准'!$O$4:$O$33,'标准'!$H$4:$H$33)</f>
        <v>0</v>
      </c>
      <c r="K437" s="10"/>
      <c r="L437" s="1">
        <f>LOOKUP(K437,'标准'!$J$4:$J$33,'标准'!$H$4:$H$33)</f>
        <v>0</v>
      </c>
      <c r="M437" s="10"/>
      <c r="N437" s="1">
        <f>LOOKUP(M437,'标准'!$L$4:$L$33,'标准'!$H$4:$H$33)</f>
        <v>0</v>
      </c>
      <c r="O437" s="10"/>
      <c r="P437" s="1">
        <f>LOOKUP(O437,'标准'!$M$4:$M$33,'标准'!$H$4:$H$33)</f>
        <v>0</v>
      </c>
      <c r="Q437" s="10"/>
      <c r="R437" s="1">
        <f>LOOKUP(Q437,'标准'!$G$4:$G$33,'标准'!$A$4:$A$33)</f>
        <v>0</v>
      </c>
      <c r="S437" s="1">
        <f>H437+J437+L437+N437</f>
        <v>0</v>
      </c>
      <c r="T437" s="1">
        <f t="shared" si="6"/>
        <v>0</v>
      </c>
    </row>
    <row r="438" spans="1:20" ht="14.25">
      <c r="A438" s="7"/>
      <c r="B438" s="6"/>
      <c r="C438" s="3"/>
      <c r="D438" s="6"/>
      <c r="E438" s="10"/>
      <c r="F438" s="6">
        <f>LOOKUP(E438,'标准'!$C$4:$C$33,'标准'!$A$4:$A$33)</f>
        <v>0</v>
      </c>
      <c r="G438" s="10"/>
      <c r="H438" s="1">
        <f>LOOKUP(G438,'标准'!$E$4:$E$33,'标准'!$A$4:$A$33)</f>
        <v>0</v>
      </c>
      <c r="I438" s="10"/>
      <c r="J438" s="1">
        <f>LOOKUP(I438,'标准'!$O$4:$O$33,'标准'!$H$4:$H$33)</f>
        <v>0</v>
      </c>
      <c r="K438" s="10"/>
      <c r="L438" s="1">
        <f>LOOKUP(K438,'标准'!$J$4:$J$33,'标准'!$H$4:$H$33)</f>
        <v>0</v>
      </c>
      <c r="M438" s="10"/>
      <c r="N438" s="1">
        <f>LOOKUP(M438,'标准'!$L$4:$L$33,'标准'!$H$4:$H$33)</f>
        <v>0</v>
      </c>
      <c r="O438" s="10"/>
      <c r="P438" s="1">
        <f>LOOKUP(O438,'标准'!$M$4:$M$33,'标准'!$H$4:$H$33)</f>
        <v>0</v>
      </c>
      <c r="Q438" s="10"/>
      <c r="R438" s="1">
        <f>LOOKUP(Q438,'标准'!$G$4:$G$33,'标准'!$A$4:$A$33)</f>
        <v>0</v>
      </c>
      <c r="S438" s="1">
        <f>H438+J438+L438+N438</f>
        <v>0</v>
      </c>
      <c r="T438" s="1">
        <f t="shared" si="6"/>
        <v>0</v>
      </c>
    </row>
    <row r="439" spans="1:20" ht="14.25">
      <c r="A439" s="7"/>
      <c r="B439" s="6"/>
      <c r="C439" s="3"/>
      <c r="D439" s="6"/>
      <c r="E439" s="10"/>
      <c r="F439" s="6">
        <f>LOOKUP(E439,'标准'!$C$4:$C$33,'标准'!$A$4:$A$33)</f>
        <v>0</v>
      </c>
      <c r="G439" s="10"/>
      <c r="H439" s="1">
        <f>LOOKUP(G439,'标准'!$E$4:$E$33,'标准'!$A$4:$A$33)</f>
        <v>0</v>
      </c>
      <c r="I439" s="10"/>
      <c r="J439" s="1">
        <f>LOOKUP(I439,'标准'!$O$4:$O$33,'标准'!$H$4:$H$33)</f>
        <v>0</v>
      </c>
      <c r="K439" s="10"/>
      <c r="L439" s="1">
        <f>LOOKUP(K439,'标准'!$J$4:$J$33,'标准'!$H$4:$H$33)</f>
        <v>0</v>
      </c>
      <c r="M439" s="10"/>
      <c r="N439" s="1">
        <f>LOOKUP(M439,'标准'!$L$4:$L$33,'标准'!$H$4:$H$33)</f>
        <v>0</v>
      </c>
      <c r="O439" s="10"/>
      <c r="P439" s="1">
        <f>LOOKUP(O439,'标准'!$M$4:$M$33,'标准'!$H$4:$H$33)</f>
        <v>0</v>
      </c>
      <c r="Q439" s="10"/>
      <c r="R439" s="1">
        <f>LOOKUP(Q439,'标准'!$G$4:$G$33,'标准'!$A$4:$A$33)</f>
        <v>0</v>
      </c>
      <c r="S439" s="1">
        <f>H439+J439+L439+N439</f>
        <v>0</v>
      </c>
      <c r="T439" s="1">
        <f t="shared" si="6"/>
        <v>0</v>
      </c>
    </row>
    <row r="440" spans="1:20" ht="14.25">
      <c r="A440" s="7"/>
      <c r="B440" s="6"/>
      <c r="C440" s="3"/>
      <c r="D440" s="6"/>
      <c r="E440" s="10"/>
      <c r="F440" s="6">
        <f>LOOKUP(E440,'标准'!$C$4:$C$33,'标准'!$A$4:$A$33)</f>
        <v>0</v>
      </c>
      <c r="G440" s="10"/>
      <c r="H440" s="1">
        <f>LOOKUP(G440,'标准'!$E$4:$E$33,'标准'!$A$4:$A$33)</f>
        <v>0</v>
      </c>
      <c r="I440" s="10"/>
      <c r="J440" s="1">
        <f>LOOKUP(I440,'标准'!$O$4:$O$33,'标准'!$H$4:$H$33)</f>
        <v>0</v>
      </c>
      <c r="K440" s="10"/>
      <c r="L440" s="1">
        <f>LOOKUP(K440,'标准'!$J$4:$J$33,'标准'!$H$4:$H$33)</f>
        <v>0</v>
      </c>
      <c r="M440" s="10"/>
      <c r="N440" s="1">
        <f>LOOKUP(M440,'标准'!$L$4:$L$33,'标准'!$H$4:$H$33)</f>
        <v>0</v>
      </c>
      <c r="O440" s="10"/>
      <c r="P440" s="1">
        <f>LOOKUP(O440,'标准'!$M$4:$M$33,'标准'!$H$4:$H$33)</f>
        <v>0</v>
      </c>
      <c r="Q440" s="10"/>
      <c r="R440" s="1">
        <f>LOOKUP(Q440,'标准'!$G$4:$G$33,'标准'!$A$4:$A$33)</f>
        <v>0</v>
      </c>
      <c r="S440" s="1">
        <f>H440+J440+L440+N440</f>
        <v>0</v>
      </c>
      <c r="T440" s="1">
        <f t="shared" si="6"/>
        <v>0</v>
      </c>
    </row>
    <row r="441" spans="1:20" ht="14.25">
      <c r="A441" s="7"/>
      <c r="B441" s="6"/>
      <c r="C441" s="3"/>
      <c r="D441" s="6"/>
      <c r="E441" s="10"/>
      <c r="F441" s="6">
        <f>LOOKUP(E441,'标准'!$C$4:$C$33,'标准'!$A$4:$A$33)</f>
        <v>0</v>
      </c>
      <c r="G441" s="10"/>
      <c r="H441" s="1">
        <f>LOOKUP(G441,'标准'!$E$4:$E$33,'标准'!$A$4:$A$33)</f>
        <v>0</v>
      </c>
      <c r="I441" s="10"/>
      <c r="J441" s="1">
        <f>LOOKUP(I441,'标准'!$O$4:$O$33,'标准'!$H$4:$H$33)</f>
        <v>0</v>
      </c>
      <c r="K441" s="10"/>
      <c r="L441" s="1">
        <f>LOOKUP(K441,'标准'!$J$4:$J$33,'标准'!$H$4:$H$33)</f>
        <v>0</v>
      </c>
      <c r="M441" s="10"/>
      <c r="N441" s="1">
        <f>LOOKUP(M441,'标准'!$L$4:$L$33,'标准'!$H$4:$H$33)</f>
        <v>0</v>
      </c>
      <c r="O441" s="10"/>
      <c r="P441" s="1">
        <f>LOOKUP(O441,'标准'!$M$4:$M$33,'标准'!$H$4:$H$33)</f>
        <v>0</v>
      </c>
      <c r="Q441" s="10"/>
      <c r="R441" s="1">
        <f>LOOKUP(Q441,'标准'!$G$4:$G$33,'标准'!$A$4:$A$33)</f>
        <v>0</v>
      </c>
      <c r="S441" s="1">
        <f>H441+J441+L441+N441</f>
        <v>0</v>
      </c>
      <c r="T441" s="1">
        <f t="shared" si="6"/>
        <v>0</v>
      </c>
    </row>
    <row r="442" spans="1:20" ht="14.25">
      <c r="A442" s="7"/>
      <c r="B442" s="6"/>
      <c r="C442" s="3"/>
      <c r="D442" s="6"/>
      <c r="E442" s="10"/>
      <c r="F442" s="6">
        <f>LOOKUP(E442,'标准'!$C$4:$C$33,'标准'!$A$4:$A$33)</f>
        <v>0</v>
      </c>
      <c r="G442" s="10"/>
      <c r="H442" s="1">
        <f>LOOKUP(G442,'标准'!$E$4:$E$33,'标准'!$A$4:$A$33)</f>
        <v>0</v>
      </c>
      <c r="I442" s="10"/>
      <c r="J442" s="1">
        <f>LOOKUP(I442,'标准'!$O$4:$O$33,'标准'!$H$4:$H$33)</f>
        <v>0</v>
      </c>
      <c r="K442" s="10"/>
      <c r="L442" s="1">
        <f>LOOKUP(K442,'标准'!$J$4:$J$33,'标准'!$H$4:$H$33)</f>
        <v>0</v>
      </c>
      <c r="M442" s="10"/>
      <c r="N442" s="1">
        <f>LOOKUP(M442,'标准'!$L$4:$L$33,'标准'!$H$4:$H$33)</f>
        <v>0</v>
      </c>
      <c r="O442" s="10"/>
      <c r="P442" s="1">
        <f>LOOKUP(O442,'标准'!$M$4:$M$33,'标准'!$H$4:$H$33)</f>
        <v>0</v>
      </c>
      <c r="Q442" s="10"/>
      <c r="R442" s="1">
        <f>LOOKUP(Q442,'标准'!$G$4:$G$33,'标准'!$A$4:$A$33)</f>
        <v>0</v>
      </c>
      <c r="S442" s="1">
        <f>H442+J442+L442+N442</f>
        <v>0</v>
      </c>
      <c r="T442" s="1">
        <f t="shared" si="6"/>
        <v>0</v>
      </c>
    </row>
    <row r="443" spans="1:20" ht="14.25">
      <c r="A443" s="7"/>
      <c r="B443" s="6"/>
      <c r="C443" s="3"/>
      <c r="D443" s="6"/>
      <c r="E443" s="10"/>
      <c r="F443" s="6">
        <f>LOOKUP(E443,'标准'!$C$4:$C$33,'标准'!$A$4:$A$33)</f>
        <v>0</v>
      </c>
      <c r="G443" s="10"/>
      <c r="H443" s="1">
        <f>LOOKUP(G443,'标准'!$E$4:$E$33,'标准'!$A$4:$A$33)</f>
        <v>0</v>
      </c>
      <c r="I443" s="10"/>
      <c r="J443" s="1">
        <f>LOOKUP(I443,'标准'!$O$4:$O$33,'标准'!$H$4:$H$33)</f>
        <v>0</v>
      </c>
      <c r="K443" s="10"/>
      <c r="L443" s="1">
        <f>LOOKUP(K443,'标准'!$J$4:$J$33,'标准'!$H$4:$H$33)</f>
        <v>0</v>
      </c>
      <c r="M443" s="10"/>
      <c r="N443" s="1">
        <f>LOOKUP(M443,'标准'!$L$4:$L$33,'标准'!$H$4:$H$33)</f>
        <v>0</v>
      </c>
      <c r="O443" s="10"/>
      <c r="P443" s="1">
        <f>LOOKUP(O443,'标准'!$M$4:$M$33,'标准'!$H$4:$H$33)</f>
        <v>0</v>
      </c>
      <c r="Q443" s="10"/>
      <c r="R443" s="1">
        <f>LOOKUP(Q443,'标准'!$G$4:$G$33,'标准'!$A$4:$A$33)</f>
        <v>0</v>
      </c>
      <c r="S443" s="1">
        <f>H443+J443+L443+N443</f>
        <v>0</v>
      </c>
      <c r="T443" s="1">
        <f t="shared" si="6"/>
        <v>0</v>
      </c>
    </row>
    <row r="444" spans="1:20" ht="14.25">
      <c r="A444" s="7"/>
      <c r="B444" s="6"/>
      <c r="C444" s="3"/>
      <c r="D444" s="6"/>
      <c r="E444" s="10"/>
      <c r="F444" s="6">
        <f>LOOKUP(E444,'标准'!$C$4:$C$33,'标准'!$A$4:$A$33)</f>
        <v>0</v>
      </c>
      <c r="G444" s="10"/>
      <c r="H444" s="1">
        <f>LOOKUP(G444,'标准'!$E$4:$E$33,'标准'!$A$4:$A$33)</f>
        <v>0</v>
      </c>
      <c r="I444" s="10"/>
      <c r="J444" s="1">
        <f>LOOKUP(I444,'标准'!$O$4:$O$33,'标准'!$H$4:$H$33)</f>
        <v>0</v>
      </c>
      <c r="K444" s="10"/>
      <c r="L444" s="1">
        <f>LOOKUP(K444,'标准'!$J$4:$J$33,'标准'!$H$4:$H$33)</f>
        <v>0</v>
      </c>
      <c r="M444" s="10"/>
      <c r="N444" s="1">
        <f>LOOKUP(M444,'标准'!$L$4:$L$33,'标准'!$H$4:$H$33)</f>
        <v>0</v>
      </c>
      <c r="O444" s="10"/>
      <c r="P444" s="1">
        <f>LOOKUP(O444,'标准'!$M$4:$M$33,'标准'!$H$4:$H$33)</f>
        <v>0</v>
      </c>
      <c r="Q444" s="10"/>
      <c r="R444" s="1">
        <f>LOOKUP(Q444,'标准'!$G$4:$G$33,'标准'!$A$4:$A$33)</f>
        <v>0</v>
      </c>
      <c r="S444" s="1">
        <f>H444+J444+L444+N444</f>
        <v>0</v>
      </c>
      <c r="T444" s="1">
        <f t="shared" si="6"/>
        <v>0</v>
      </c>
    </row>
    <row r="445" spans="1:20" ht="14.25">
      <c r="A445" s="7"/>
      <c r="B445" s="6"/>
      <c r="C445" s="3"/>
      <c r="D445" s="6"/>
      <c r="E445" s="10"/>
      <c r="F445" s="6">
        <f>LOOKUP(E445,'标准'!$C$4:$C$33,'标准'!$A$4:$A$33)</f>
        <v>0</v>
      </c>
      <c r="G445" s="10"/>
      <c r="H445" s="1">
        <f>LOOKUP(G445,'标准'!$E$4:$E$33,'标准'!$A$4:$A$33)</f>
        <v>0</v>
      </c>
      <c r="I445" s="10"/>
      <c r="J445" s="1">
        <f>LOOKUP(I445,'标准'!$O$4:$O$33,'标准'!$H$4:$H$33)</f>
        <v>0</v>
      </c>
      <c r="K445" s="10"/>
      <c r="L445" s="1">
        <f>LOOKUP(K445,'标准'!$J$4:$J$33,'标准'!$H$4:$H$33)</f>
        <v>0</v>
      </c>
      <c r="M445" s="10"/>
      <c r="N445" s="1">
        <f>LOOKUP(M445,'标准'!$L$4:$L$33,'标准'!$H$4:$H$33)</f>
        <v>0</v>
      </c>
      <c r="O445" s="10"/>
      <c r="P445" s="1">
        <f>LOOKUP(O445,'标准'!$M$4:$M$33,'标准'!$H$4:$H$33)</f>
        <v>0</v>
      </c>
      <c r="Q445" s="10"/>
      <c r="R445" s="1">
        <f>LOOKUP(Q445,'标准'!$G$4:$G$33,'标准'!$A$4:$A$33)</f>
        <v>0</v>
      </c>
      <c r="S445" s="1">
        <f>H445+J445+L445+N445</f>
        <v>0</v>
      </c>
      <c r="T445" s="1">
        <f t="shared" si="6"/>
        <v>0</v>
      </c>
    </row>
    <row r="446" spans="1:20" ht="14.25">
      <c r="A446" s="7"/>
      <c r="B446" s="6"/>
      <c r="C446" s="3"/>
      <c r="D446" s="6"/>
      <c r="E446" s="10"/>
      <c r="F446" s="6">
        <f>LOOKUP(E446,'标准'!$C$4:$C$33,'标准'!$A$4:$A$33)</f>
        <v>0</v>
      </c>
      <c r="G446" s="10"/>
      <c r="H446" s="1">
        <f>LOOKUP(G446,'标准'!$E$4:$E$33,'标准'!$A$4:$A$33)</f>
        <v>0</v>
      </c>
      <c r="I446" s="10"/>
      <c r="J446" s="1">
        <f>LOOKUP(I446,'标准'!$O$4:$O$33,'标准'!$H$4:$H$33)</f>
        <v>0</v>
      </c>
      <c r="K446" s="10"/>
      <c r="L446" s="1">
        <f>LOOKUP(K446,'标准'!$J$4:$J$33,'标准'!$H$4:$H$33)</f>
        <v>0</v>
      </c>
      <c r="M446" s="10"/>
      <c r="N446" s="1">
        <f>LOOKUP(M446,'标准'!$L$4:$L$33,'标准'!$H$4:$H$33)</f>
        <v>0</v>
      </c>
      <c r="O446" s="10"/>
      <c r="P446" s="1">
        <f>LOOKUP(O446,'标准'!$M$4:$M$33,'标准'!$H$4:$H$33)</f>
        <v>0</v>
      </c>
      <c r="Q446" s="10"/>
      <c r="R446" s="1">
        <f>LOOKUP(Q446,'标准'!$G$4:$G$33,'标准'!$A$4:$A$33)</f>
        <v>0</v>
      </c>
      <c r="S446" s="1">
        <f>H446+J446+L446+N446</f>
        <v>0</v>
      </c>
      <c r="T446" s="1">
        <f t="shared" si="6"/>
        <v>0</v>
      </c>
    </row>
    <row r="447" spans="1:20" ht="14.25">
      <c r="A447" s="7"/>
      <c r="B447" s="6"/>
      <c r="C447" s="3"/>
      <c r="D447" s="6"/>
      <c r="E447" s="10"/>
      <c r="F447" s="6">
        <f>LOOKUP(E447,'标准'!$C$4:$C$33,'标准'!$A$4:$A$33)</f>
        <v>0</v>
      </c>
      <c r="G447" s="10"/>
      <c r="H447" s="1">
        <f>LOOKUP(G447,'标准'!$E$4:$E$33,'标准'!$A$4:$A$33)</f>
        <v>0</v>
      </c>
      <c r="I447" s="10"/>
      <c r="J447" s="1">
        <f>LOOKUP(I447,'标准'!$O$4:$O$33,'标准'!$H$4:$H$33)</f>
        <v>0</v>
      </c>
      <c r="K447" s="10"/>
      <c r="L447" s="1">
        <f>LOOKUP(K447,'标准'!$J$4:$J$33,'标准'!$H$4:$H$33)</f>
        <v>0</v>
      </c>
      <c r="M447" s="10"/>
      <c r="N447" s="1">
        <f>LOOKUP(M447,'标准'!$L$4:$L$33,'标准'!$H$4:$H$33)</f>
        <v>0</v>
      </c>
      <c r="O447" s="10"/>
      <c r="P447" s="1">
        <f>LOOKUP(O447,'标准'!$M$4:$M$33,'标准'!$H$4:$H$33)</f>
        <v>0</v>
      </c>
      <c r="Q447" s="10"/>
      <c r="R447" s="1">
        <f>LOOKUP(Q447,'标准'!$G$4:$G$33,'标准'!$A$4:$A$33)</f>
        <v>0</v>
      </c>
      <c r="S447" s="1">
        <f>H447+J447+L447+N447</f>
        <v>0</v>
      </c>
      <c r="T447" s="1">
        <f t="shared" si="6"/>
        <v>0</v>
      </c>
    </row>
    <row r="448" spans="1:20" ht="14.25">
      <c r="A448" s="7"/>
      <c r="B448" s="6"/>
      <c r="C448" s="3"/>
      <c r="D448" s="6"/>
      <c r="E448" s="10"/>
      <c r="F448" s="6">
        <f>LOOKUP(E448,'标准'!$C$4:$C$33,'标准'!$A$4:$A$33)</f>
        <v>0</v>
      </c>
      <c r="G448" s="10"/>
      <c r="H448" s="1">
        <f>LOOKUP(G448,'标准'!$E$4:$E$33,'标准'!$A$4:$A$33)</f>
        <v>0</v>
      </c>
      <c r="I448" s="10"/>
      <c r="J448" s="1">
        <f>LOOKUP(I448,'标准'!$O$4:$O$33,'标准'!$H$4:$H$33)</f>
        <v>0</v>
      </c>
      <c r="K448" s="10"/>
      <c r="L448" s="1">
        <f>LOOKUP(K448,'标准'!$J$4:$J$33,'标准'!$H$4:$H$33)</f>
        <v>0</v>
      </c>
      <c r="M448" s="10"/>
      <c r="N448" s="1">
        <f>LOOKUP(M448,'标准'!$L$4:$L$33,'标准'!$H$4:$H$33)</f>
        <v>0</v>
      </c>
      <c r="O448" s="10"/>
      <c r="P448" s="1">
        <f>LOOKUP(O448,'标准'!$M$4:$M$33,'标准'!$H$4:$H$33)</f>
        <v>0</v>
      </c>
      <c r="Q448" s="10"/>
      <c r="R448" s="1">
        <f>LOOKUP(Q448,'标准'!$G$4:$G$33,'标准'!$A$4:$A$33)</f>
        <v>0</v>
      </c>
      <c r="S448" s="1">
        <f>H448+J448+L448+N448</f>
        <v>0</v>
      </c>
      <c r="T448" s="1">
        <f t="shared" si="6"/>
        <v>0</v>
      </c>
    </row>
    <row r="449" spans="1:20" ht="14.25">
      <c r="A449" s="7"/>
      <c r="B449" s="6"/>
      <c r="C449" s="3"/>
      <c r="D449" s="6"/>
      <c r="E449" s="10"/>
      <c r="F449" s="6">
        <f>LOOKUP(E449,'标准'!$C$4:$C$33,'标准'!$A$4:$A$33)</f>
        <v>0</v>
      </c>
      <c r="G449" s="10"/>
      <c r="H449" s="1">
        <f>LOOKUP(G449,'标准'!$E$4:$E$33,'标准'!$A$4:$A$33)</f>
        <v>0</v>
      </c>
      <c r="I449" s="10"/>
      <c r="J449" s="1">
        <f>LOOKUP(I449,'标准'!$O$4:$O$33,'标准'!$H$4:$H$33)</f>
        <v>0</v>
      </c>
      <c r="K449" s="10"/>
      <c r="L449" s="1">
        <f>LOOKUP(K449,'标准'!$J$4:$J$33,'标准'!$H$4:$H$33)</f>
        <v>0</v>
      </c>
      <c r="M449" s="10"/>
      <c r="N449" s="1">
        <f>LOOKUP(M449,'标准'!$L$4:$L$33,'标准'!$H$4:$H$33)</f>
        <v>0</v>
      </c>
      <c r="O449" s="10"/>
      <c r="P449" s="1">
        <f>LOOKUP(O449,'标准'!$M$4:$M$33,'标准'!$H$4:$H$33)</f>
        <v>0</v>
      </c>
      <c r="Q449" s="10"/>
      <c r="R449" s="1">
        <f>LOOKUP(Q449,'标准'!$G$4:$G$33,'标准'!$A$4:$A$33)</f>
        <v>0</v>
      </c>
      <c r="S449" s="1">
        <f>H449+J449+L449+N449</f>
        <v>0</v>
      </c>
      <c r="T449" s="1">
        <f t="shared" si="6"/>
        <v>0</v>
      </c>
    </row>
    <row r="450" spans="1:20" ht="14.25">
      <c r="A450" s="7"/>
      <c r="B450" s="6"/>
      <c r="C450" s="3"/>
      <c r="D450" s="6"/>
      <c r="E450" s="10"/>
      <c r="F450" s="6">
        <f>LOOKUP(E450,'标准'!$C$4:$C$33,'标准'!$A$4:$A$33)</f>
        <v>0</v>
      </c>
      <c r="G450" s="10"/>
      <c r="H450" s="1">
        <f>LOOKUP(G450,'标准'!$E$4:$E$33,'标准'!$A$4:$A$33)</f>
        <v>0</v>
      </c>
      <c r="I450" s="10"/>
      <c r="J450" s="1">
        <f>LOOKUP(I450,'标准'!$O$4:$O$33,'标准'!$H$4:$H$33)</f>
        <v>0</v>
      </c>
      <c r="K450" s="10"/>
      <c r="L450" s="1">
        <f>LOOKUP(K450,'标准'!$J$4:$J$33,'标准'!$H$4:$H$33)</f>
        <v>0</v>
      </c>
      <c r="M450" s="10"/>
      <c r="N450" s="1">
        <f>LOOKUP(M450,'标准'!$L$4:$L$33,'标准'!$H$4:$H$33)</f>
        <v>0</v>
      </c>
      <c r="O450" s="10"/>
      <c r="P450" s="1">
        <f>LOOKUP(O450,'标准'!$M$4:$M$33,'标准'!$H$4:$H$33)</f>
        <v>0</v>
      </c>
      <c r="Q450" s="10"/>
      <c r="R450" s="1">
        <f>LOOKUP(Q450,'标准'!$G$4:$G$33,'标准'!$A$4:$A$33)</f>
        <v>0</v>
      </c>
      <c r="S450" s="1">
        <f>H450+J450+L450+N450</f>
        <v>0</v>
      </c>
      <c r="T450" s="1">
        <f t="shared" si="6"/>
        <v>0</v>
      </c>
    </row>
    <row r="451" spans="1:20" ht="14.25">
      <c r="A451" s="7"/>
      <c r="B451" s="6"/>
      <c r="C451" s="3"/>
      <c r="D451" s="6"/>
      <c r="E451" s="10"/>
      <c r="F451" s="6">
        <f>LOOKUP(E451,'标准'!$C$4:$C$33,'标准'!$A$4:$A$33)</f>
        <v>0</v>
      </c>
      <c r="G451" s="10"/>
      <c r="H451" s="1">
        <f>LOOKUP(G451,'标准'!$E$4:$E$33,'标准'!$A$4:$A$33)</f>
        <v>0</v>
      </c>
      <c r="I451" s="10"/>
      <c r="J451" s="1">
        <f>LOOKUP(I451,'标准'!$O$4:$O$33,'标准'!$H$4:$H$33)</f>
        <v>0</v>
      </c>
      <c r="K451" s="10"/>
      <c r="L451" s="1">
        <f>LOOKUP(K451,'标准'!$J$4:$J$33,'标准'!$H$4:$H$33)</f>
        <v>0</v>
      </c>
      <c r="M451" s="10"/>
      <c r="N451" s="1">
        <f>LOOKUP(M451,'标准'!$L$4:$L$33,'标准'!$H$4:$H$33)</f>
        <v>0</v>
      </c>
      <c r="O451" s="10"/>
      <c r="P451" s="1">
        <f>LOOKUP(O451,'标准'!$M$4:$M$33,'标准'!$H$4:$H$33)</f>
        <v>0</v>
      </c>
      <c r="Q451" s="10"/>
      <c r="R451" s="1">
        <f>LOOKUP(Q451,'标准'!$G$4:$G$33,'标准'!$A$4:$A$33)</f>
        <v>0</v>
      </c>
      <c r="S451" s="1">
        <f>H451+J451+L451+N451</f>
        <v>0</v>
      </c>
      <c r="T451" s="1">
        <f t="shared" si="6"/>
        <v>0</v>
      </c>
    </row>
    <row r="452" spans="1:20" ht="14.25">
      <c r="A452" s="7"/>
      <c r="B452" s="6"/>
      <c r="C452" s="3"/>
      <c r="D452" s="6"/>
      <c r="E452" s="10"/>
      <c r="F452" s="6">
        <f>LOOKUP(E452,'标准'!$C$4:$C$33,'标准'!$A$4:$A$33)</f>
        <v>0</v>
      </c>
      <c r="G452" s="10"/>
      <c r="H452" s="1">
        <f>LOOKUP(G452,'标准'!$E$4:$E$33,'标准'!$A$4:$A$33)</f>
        <v>0</v>
      </c>
      <c r="I452" s="10"/>
      <c r="J452" s="1">
        <f>LOOKUP(I452,'标准'!$O$4:$O$33,'标准'!$H$4:$H$33)</f>
        <v>0</v>
      </c>
      <c r="K452" s="10"/>
      <c r="L452" s="1">
        <f>LOOKUP(K452,'标准'!$J$4:$J$33,'标准'!$H$4:$H$33)</f>
        <v>0</v>
      </c>
      <c r="M452" s="10"/>
      <c r="N452" s="1">
        <f>LOOKUP(M452,'标准'!$L$4:$L$33,'标准'!$H$4:$H$33)</f>
        <v>0</v>
      </c>
      <c r="O452" s="10"/>
      <c r="P452" s="1">
        <f>LOOKUP(O452,'标准'!$M$4:$M$33,'标准'!$H$4:$H$33)</f>
        <v>0</v>
      </c>
      <c r="Q452" s="10"/>
      <c r="R452" s="1">
        <f>LOOKUP(Q452,'标准'!$G$4:$G$33,'标准'!$A$4:$A$33)</f>
        <v>0</v>
      </c>
      <c r="S452" s="1">
        <f>H452+J452+L452+N452</f>
        <v>0</v>
      </c>
      <c r="T452" s="1">
        <f t="shared" si="6"/>
        <v>0</v>
      </c>
    </row>
    <row r="453" spans="1:20" ht="14.25">
      <c r="A453" s="7"/>
      <c r="B453" s="6"/>
      <c r="C453" s="3"/>
      <c r="D453" s="6"/>
      <c r="E453" s="10"/>
      <c r="F453" s="6">
        <f>LOOKUP(E453,'标准'!$C$4:$C$33,'标准'!$A$4:$A$33)</f>
        <v>0</v>
      </c>
      <c r="G453" s="10"/>
      <c r="H453" s="1">
        <f>LOOKUP(G453,'标准'!$E$4:$E$33,'标准'!$A$4:$A$33)</f>
        <v>0</v>
      </c>
      <c r="I453" s="10"/>
      <c r="J453" s="1">
        <f>LOOKUP(I453,'标准'!$O$4:$O$33,'标准'!$H$4:$H$33)</f>
        <v>0</v>
      </c>
      <c r="K453" s="10"/>
      <c r="L453" s="1">
        <f>LOOKUP(K453,'标准'!$J$4:$J$33,'标准'!$H$4:$H$33)</f>
        <v>0</v>
      </c>
      <c r="M453" s="10"/>
      <c r="N453" s="1">
        <f>LOOKUP(M453,'标准'!$L$4:$L$33,'标准'!$H$4:$H$33)</f>
        <v>0</v>
      </c>
      <c r="O453" s="10"/>
      <c r="P453" s="1">
        <f>LOOKUP(O453,'标准'!$M$4:$M$33,'标准'!$H$4:$H$33)</f>
        <v>0</v>
      </c>
      <c r="Q453" s="10"/>
      <c r="R453" s="1">
        <f>LOOKUP(Q453,'标准'!$G$4:$G$33,'标准'!$A$4:$A$33)</f>
        <v>0</v>
      </c>
      <c r="S453" s="1">
        <f>H453+J453+L453+N453</f>
        <v>0</v>
      </c>
      <c r="T453" s="1">
        <f aca="true" t="shared" si="7" ref="T453:T500">S453/2</f>
        <v>0</v>
      </c>
    </row>
    <row r="454" spans="1:20" ht="14.25">
      <c r="A454" s="7"/>
      <c r="B454" s="6"/>
      <c r="C454" s="3"/>
      <c r="D454" s="6"/>
      <c r="E454" s="10"/>
      <c r="F454" s="6">
        <f>LOOKUP(E454,'标准'!$C$4:$C$33,'标准'!$A$4:$A$33)</f>
        <v>0</v>
      </c>
      <c r="G454" s="10"/>
      <c r="H454" s="1">
        <f>LOOKUP(G454,'标准'!$E$4:$E$33,'标准'!$A$4:$A$33)</f>
        <v>0</v>
      </c>
      <c r="I454" s="10"/>
      <c r="J454" s="1">
        <f>LOOKUP(I454,'标准'!$O$4:$O$33,'标准'!$H$4:$H$33)</f>
        <v>0</v>
      </c>
      <c r="K454" s="10"/>
      <c r="L454" s="1">
        <f>LOOKUP(K454,'标准'!$J$4:$J$33,'标准'!$H$4:$H$33)</f>
        <v>0</v>
      </c>
      <c r="M454" s="10"/>
      <c r="N454" s="1">
        <f>LOOKUP(M454,'标准'!$L$4:$L$33,'标准'!$H$4:$H$33)</f>
        <v>0</v>
      </c>
      <c r="O454" s="10"/>
      <c r="P454" s="1">
        <f>LOOKUP(O454,'标准'!$M$4:$M$33,'标准'!$H$4:$H$33)</f>
        <v>0</v>
      </c>
      <c r="Q454" s="10"/>
      <c r="R454" s="1">
        <f>LOOKUP(Q454,'标准'!$G$4:$G$33,'标准'!$A$4:$A$33)</f>
        <v>0</v>
      </c>
      <c r="S454" s="1">
        <f>H454+J454+L454+N454</f>
        <v>0</v>
      </c>
      <c r="T454" s="1">
        <f t="shared" si="7"/>
        <v>0</v>
      </c>
    </row>
    <row r="455" spans="1:20" ht="14.25">
      <c r="A455" s="7"/>
      <c r="B455" s="6"/>
      <c r="C455" s="3"/>
      <c r="D455" s="6"/>
      <c r="E455" s="10"/>
      <c r="F455" s="6">
        <f>LOOKUP(E455,'标准'!$C$4:$C$33,'标准'!$A$4:$A$33)</f>
        <v>0</v>
      </c>
      <c r="G455" s="10"/>
      <c r="H455" s="1">
        <f>LOOKUP(G455,'标准'!$E$4:$E$33,'标准'!$A$4:$A$33)</f>
        <v>0</v>
      </c>
      <c r="I455" s="10"/>
      <c r="J455" s="1">
        <f>LOOKUP(I455,'标准'!$O$4:$O$33,'标准'!$H$4:$H$33)</f>
        <v>0</v>
      </c>
      <c r="K455" s="10"/>
      <c r="L455" s="1">
        <f>LOOKUP(K455,'标准'!$J$4:$J$33,'标准'!$H$4:$H$33)</f>
        <v>0</v>
      </c>
      <c r="M455" s="10"/>
      <c r="N455" s="1">
        <f>LOOKUP(M455,'标准'!$L$4:$L$33,'标准'!$H$4:$H$33)</f>
        <v>0</v>
      </c>
      <c r="O455" s="10"/>
      <c r="P455" s="1">
        <f>LOOKUP(O455,'标准'!$M$4:$M$33,'标准'!$H$4:$H$33)</f>
        <v>0</v>
      </c>
      <c r="Q455" s="10"/>
      <c r="R455" s="1">
        <f>LOOKUP(Q455,'标准'!$G$4:$G$33,'标准'!$A$4:$A$33)</f>
        <v>0</v>
      </c>
      <c r="S455" s="1">
        <f>H455+J455+L455+N455</f>
        <v>0</v>
      </c>
      <c r="T455" s="1">
        <f t="shared" si="7"/>
        <v>0</v>
      </c>
    </row>
    <row r="456" spans="1:20" ht="14.25">
      <c r="A456" s="7"/>
      <c r="B456" s="6"/>
      <c r="C456" s="3"/>
      <c r="D456" s="6"/>
      <c r="E456" s="10"/>
      <c r="F456" s="6">
        <f>LOOKUP(E456,'标准'!$C$4:$C$33,'标准'!$A$4:$A$33)</f>
        <v>0</v>
      </c>
      <c r="G456" s="10"/>
      <c r="H456" s="1">
        <f>LOOKUP(G456,'标准'!$E$4:$E$33,'标准'!$A$4:$A$33)</f>
        <v>0</v>
      </c>
      <c r="I456" s="10"/>
      <c r="J456" s="1">
        <f>LOOKUP(I456,'标准'!$O$4:$O$33,'标准'!$H$4:$H$33)</f>
        <v>0</v>
      </c>
      <c r="K456" s="10"/>
      <c r="L456" s="1">
        <f>LOOKUP(K456,'标准'!$J$4:$J$33,'标准'!$H$4:$H$33)</f>
        <v>0</v>
      </c>
      <c r="M456" s="10"/>
      <c r="N456" s="1">
        <f>LOOKUP(M456,'标准'!$L$4:$L$33,'标准'!$H$4:$H$33)</f>
        <v>0</v>
      </c>
      <c r="O456" s="10"/>
      <c r="P456" s="1">
        <f>LOOKUP(O456,'标准'!$M$4:$M$33,'标准'!$H$4:$H$33)</f>
        <v>0</v>
      </c>
      <c r="Q456" s="10"/>
      <c r="R456" s="1">
        <f>LOOKUP(Q456,'标准'!$G$4:$G$33,'标准'!$A$4:$A$33)</f>
        <v>0</v>
      </c>
      <c r="S456" s="1">
        <f>H456+J456+L456+N456</f>
        <v>0</v>
      </c>
      <c r="T456" s="1">
        <f t="shared" si="7"/>
        <v>0</v>
      </c>
    </row>
    <row r="457" spans="1:20" ht="14.25">
      <c r="A457" s="7"/>
      <c r="B457" s="6"/>
      <c r="C457" s="3"/>
      <c r="D457" s="6"/>
      <c r="E457" s="10"/>
      <c r="F457" s="6">
        <f>LOOKUP(E457,'标准'!$C$4:$C$33,'标准'!$A$4:$A$33)</f>
        <v>0</v>
      </c>
      <c r="G457" s="10"/>
      <c r="H457" s="1">
        <f>LOOKUP(G457,'标准'!$E$4:$E$33,'标准'!$A$4:$A$33)</f>
        <v>0</v>
      </c>
      <c r="I457" s="10"/>
      <c r="J457" s="1">
        <f>LOOKUP(I457,'标准'!$O$4:$O$33,'标准'!$H$4:$H$33)</f>
        <v>0</v>
      </c>
      <c r="K457" s="10"/>
      <c r="L457" s="1">
        <f>LOOKUP(K457,'标准'!$J$4:$J$33,'标准'!$H$4:$H$33)</f>
        <v>0</v>
      </c>
      <c r="M457" s="10"/>
      <c r="N457" s="1">
        <f>LOOKUP(M457,'标准'!$L$4:$L$33,'标准'!$H$4:$H$33)</f>
        <v>0</v>
      </c>
      <c r="O457" s="10"/>
      <c r="P457" s="1">
        <f>LOOKUP(O457,'标准'!$M$4:$M$33,'标准'!$H$4:$H$33)</f>
        <v>0</v>
      </c>
      <c r="Q457" s="10"/>
      <c r="R457" s="1">
        <f>LOOKUP(Q457,'标准'!$G$4:$G$33,'标准'!$A$4:$A$33)</f>
        <v>0</v>
      </c>
      <c r="S457" s="1">
        <f>H457+J457+L457+N457</f>
        <v>0</v>
      </c>
      <c r="T457" s="1">
        <f t="shared" si="7"/>
        <v>0</v>
      </c>
    </row>
    <row r="458" spans="1:20" ht="14.25">
      <c r="A458" s="7"/>
      <c r="B458" s="6"/>
      <c r="C458" s="3"/>
      <c r="D458" s="6"/>
      <c r="E458" s="10"/>
      <c r="F458" s="6">
        <f>LOOKUP(E458,'标准'!$C$4:$C$33,'标准'!$A$4:$A$33)</f>
        <v>0</v>
      </c>
      <c r="G458" s="10"/>
      <c r="H458" s="1">
        <f>LOOKUP(G458,'标准'!$E$4:$E$33,'标准'!$A$4:$A$33)</f>
        <v>0</v>
      </c>
      <c r="I458" s="10"/>
      <c r="J458" s="1">
        <f>LOOKUP(I458,'标准'!$O$4:$O$33,'标准'!$H$4:$H$33)</f>
        <v>0</v>
      </c>
      <c r="K458" s="10"/>
      <c r="L458" s="1">
        <f>LOOKUP(K458,'标准'!$J$4:$J$33,'标准'!$H$4:$H$33)</f>
        <v>0</v>
      </c>
      <c r="M458" s="10"/>
      <c r="N458" s="1">
        <f>LOOKUP(M458,'标准'!$L$4:$L$33,'标准'!$H$4:$H$33)</f>
        <v>0</v>
      </c>
      <c r="O458" s="10"/>
      <c r="P458" s="1">
        <f>LOOKUP(O458,'标准'!$M$4:$M$33,'标准'!$H$4:$H$33)</f>
        <v>0</v>
      </c>
      <c r="Q458" s="10"/>
      <c r="R458" s="1">
        <f>LOOKUP(Q458,'标准'!$G$4:$G$33,'标准'!$A$4:$A$33)</f>
        <v>0</v>
      </c>
      <c r="S458" s="1">
        <f>H458+J458+L458+N458</f>
        <v>0</v>
      </c>
      <c r="T458" s="1">
        <f t="shared" si="7"/>
        <v>0</v>
      </c>
    </row>
    <row r="459" spans="1:20" ht="14.25">
      <c r="A459" s="7"/>
      <c r="B459" s="6"/>
      <c r="C459" s="3"/>
      <c r="D459" s="6"/>
      <c r="E459" s="10"/>
      <c r="F459" s="6">
        <f>LOOKUP(E459,'标准'!$C$4:$C$33,'标准'!$A$4:$A$33)</f>
        <v>0</v>
      </c>
      <c r="G459" s="10"/>
      <c r="H459" s="1">
        <f>LOOKUP(G459,'标准'!$E$4:$E$33,'标准'!$A$4:$A$33)</f>
        <v>0</v>
      </c>
      <c r="I459" s="10"/>
      <c r="J459" s="1">
        <f>LOOKUP(I459,'标准'!$O$4:$O$33,'标准'!$H$4:$H$33)</f>
        <v>0</v>
      </c>
      <c r="K459" s="10"/>
      <c r="L459" s="1">
        <f>LOOKUP(K459,'标准'!$J$4:$J$33,'标准'!$H$4:$H$33)</f>
        <v>0</v>
      </c>
      <c r="M459" s="10"/>
      <c r="N459" s="1">
        <f>LOOKUP(M459,'标准'!$L$4:$L$33,'标准'!$H$4:$H$33)</f>
        <v>0</v>
      </c>
      <c r="O459" s="10"/>
      <c r="P459" s="1">
        <f>LOOKUP(O459,'标准'!$M$4:$M$33,'标准'!$H$4:$H$33)</f>
        <v>0</v>
      </c>
      <c r="Q459" s="10"/>
      <c r="R459" s="1">
        <f>LOOKUP(Q459,'标准'!$G$4:$G$33,'标准'!$A$4:$A$33)</f>
        <v>0</v>
      </c>
      <c r="S459" s="1">
        <f>H459+J459+L459+N459</f>
        <v>0</v>
      </c>
      <c r="T459" s="1">
        <f t="shared" si="7"/>
        <v>0</v>
      </c>
    </row>
    <row r="460" spans="1:20" ht="14.25">
      <c r="A460" s="7"/>
      <c r="B460" s="6"/>
      <c r="C460" s="3"/>
      <c r="D460" s="6"/>
      <c r="E460" s="10"/>
      <c r="F460" s="6">
        <f>LOOKUP(E460,'标准'!$C$4:$C$33,'标准'!$A$4:$A$33)</f>
        <v>0</v>
      </c>
      <c r="G460" s="10"/>
      <c r="H460" s="1">
        <f>LOOKUP(G460,'标准'!$E$4:$E$33,'标准'!$A$4:$A$33)</f>
        <v>0</v>
      </c>
      <c r="I460" s="10"/>
      <c r="J460" s="1">
        <f>LOOKUP(I460,'标准'!$O$4:$O$33,'标准'!$H$4:$H$33)</f>
        <v>0</v>
      </c>
      <c r="K460" s="10"/>
      <c r="L460" s="1">
        <f>LOOKUP(K460,'标准'!$J$4:$J$33,'标准'!$H$4:$H$33)</f>
        <v>0</v>
      </c>
      <c r="M460" s="10"/>
      <c r="N460" s="1">
        <f>LOOKUP(M460,'标准'!$L$4:$L$33,'标准'!$H$4:$H$33)</f>
        <v>0</v>
      </c>
      <c r="O460" s="10"/>
      <c r="P460" s="1">
        <f>LOOKUP(O460,'标准'!$M$4:$M$33,'标准'!$H$4:$H$33)</f>
        <v>0</v>
      </c>
      <c r="Q460" s="10"/>
      <c r="R460" s="1">
        <f>LOOKUP(Q460,'标准'!$G$4:$G$33,'标准'!$A$4:$A$33)</f>
        <v>0</v>
      </c>
      <c r="S460" s="1">
        <f>H460+J460+L460+N460</f>
        <v>0</v>
      </c>
      <c r="T460" s="1">
        <f t="shared" si="7"/>
        <v>0</v>
      </c>
    </row>
    <row r="461" spans="1:20" ht="14.25">
      <c r="A461" s="7"/>
      <c r="B461" s="6"/>
      <c r="C461" s="3"/>
      <c r="D461" s="6"/>
      <c r="E461" s="10"/>
      <c r="F461" s="6">
        <f>LOOKUP(E461,'标准'!$C$4:$C$33,'标准'!$A$4:$A$33)</f>
        <v>0</v>
      </c>
      <c r="G461" s="10"/>
      <c r="H461" s="1">
        <f>LOOKUP(G461,'标准'!$E$4:$E$33,'标准'!$A$4:$A$33)</f>
        <v>0</v>
      </c>
      <c r="I461" s="10"/>
      <c r="J461" s="1">
        <f>LOOKUP(I461,'标准'!$O$4:$O$33,'标准'!$H$4:$H$33)</f>
        <v>0</v>
      </c>
      <c r="K461" s="10"/>
      <c r="L461" s="1">
        <f>LOOKUP(K461,'标准'!$J$4:$J$33,'标准'!$H$4:$H$33)</f>
        <v>0</v>
      </c>
      <c r="M461" s="10"/>
      <c r="N461" s="1">
        <f>LOOKUP(M461,'标准'!$L$4:$L$33,'标准'!$H$4:$H$33)</f>
        <v>0</v>
      </c>
      <c r="O461" s="10"/>
      <c r="P461" s="1">
        <f>LOOKUP(O461,'标准'!$M$4:$M$33,'标准'!$H$4:$H$33)</f>
        <v>0</v>
      </c>
      <c r="Q461" s="10"/>
      <c r="R461" s="1">
        <f>LOOKUP(Q461,'标准'!$G$4:$G$33,'标准'!$A$4:$A$33)</f>
        <v>0</v>
      </c>
      <c r="S461" s="1">
        <f>H461+J461+L461+N461</f>
        <v>0</v>
      </c>
      <c r="T461" s="1">
        <f t="shared" si="7"/>
        <v>0</v>
      </c>
    </row>
    <row r="462" spans="1:20" ht="14.25">
      <c r="A462" s="7"/>
      <c r="B462" s="6"/>
      <c r="C462" s="3"/>
      <c r="D462" s="6"/>
      <c r="E462" s="10"/>
      <c r="F462" s="6">
        <f>LOOKUP(E462,'标准'!$C$4:$C$33,'标准'!$A$4:$A$33)</f>
        <v>0</v>
      </c>
      <c r="G462" s="10"/>
      <c r="H462" s="1">
        <f>LOOKUP(G462,'标准'!$E$4:$E$33,'标准'!$A$4:$A$33)</f>
        <v>0</v>
      </c>
      <c r="I462" s="10"/>
      <c r="J462" s="1">
        <f>LOOKUP(I462,'标准'!$O$4:$O$33,'标准'!$H$4:$H$33)</f>
        <v>0</v>
      </c>
      <c r="K462" s="10"/>
      <c r="L462" s="1">
        <f>LOOKUP(K462,'标准'!$J$4:$J$33,'标准'!$H$4:$H$33)</f>
        <v>0</v>
      </c>
      <c r="M462" s="10"/>
      <c r="N462" s="1">
        <f>LOOKUP(M462,'标准'!$L$4:$L$33,'标准'!$H$4:$H$33)</f>
        <v>0</v>
      </c>
      <c r="O462" s="10"/>
      <c r="P462" s="1">
        <f>LOOKUP(O462,'标准'!$M$4:$M$33,'标准'!$H$4:$H$33)</f>
        <v>0</v>
      </c>
      <c r="Q462" s="10"/>
      <c r="R462" s="1">
        <f>LOOKUP(Q462,'标准'!$G$4:$G$33,'标准'!$A$4:$A$33)</f>
        <v>0</v>
      </c>
      <c r="S462" s="1">
        <f>H462+J462+L462+N462</f>
        <v>0</v>
      </c>
      <c r="T462" s="1">
        <f t="shared" si="7"/>
        <v>0</v>
      </c>
    </row>
    <row r="463" spans="1:20" ht="14.25">
      <c r="A463" s="7"/>
      <c r="B463" s="6"/>
      <c r="C463" s="3"/>
      <c r="D463" s="6"/>
      <c r="E463" s="10"/>
      <c r="F463" s="6">
        <f>LOOKUP(E463,'标准'!$C$4:$C$33,'标准'!$A$4:$A$33)</f>
        <v>0</v>
      </c>
      <c r="G463" s="10"/>
      <c r="H463" s="1">
        <f>LOOKUP(G463,'标准'!$E$4:$E$33,'标准'!$A$4:$A$33)</f>
        <v>0</v>
      </c>
      <c r="I463" s="10"/>
      <c r="J463" s="1">
        <f>LOOKUP(I463,'标准'!$O$4:$O$33,'标准'!$H$4:$H$33)</f>
        <v>0</v>
      </c>
      <c r="K463" s="10"/>
      <c r="L463" s="1">
        <f>LOOKUP(K463,'标准'!$J$4:$J$33,'标准'!$H$4:$H$33)</f>
        <v>0</v>
      </c>
      <c r="M463" s="10"/>
      <c r="N463" s="1">
        <f>LOOKUP(M463,'标准'!$L$4:$L$33,'标准'!$H$4:$H$33)</f>
        <v>0</v>
      </c>
      <c r="O463" s="10"/>
      <c r="P463" s="1">
        <f>LOOKUP(O463,'标准'!$M$4:$M$33,'标准'!$H$4:$H$33)</f>
        <v>0</v>
      </c>
      <c r="Q463" s="10"/>
      <c r="R463" s="1">
        <f>LOOKUP(Q463,'标准'!$G$4:$G$33,'标准'!$A$4:$A$33)</f>
        <v>0</v>
      </c>
      <c r="S463" s="1">
        <f>H463+J463+L463+N463</f>
        <v>0</v>
      </c>
      <c r="T463" s="1">
        <f t="shared" si="7"/>
        <v>0</v>
      </c>
    </row>
    <row r="464" spans="1:20" ht="14.25">
      <c r="A464" s="7"/>
      <c r="B464" s="6"/>
      <c r="C464" s="3"/>
      <c r="D464" s="6"/>
      <c r="E464" s="10"/>
      <c r="F464" s="6">
        <f>LOOKUP(E464,'标准'!$C$4:$C$33,'标准'!$A$4:$A$33)</f>
        <v>0</v>
      </c>
      <c r="G464" s="10"/>
      <c r="H464" s="1">
        <f>LOOKUP(G464,'标准'!$E$4:$E$33,'标准'!$A$4:$A$33)</f>
        <v>0</v>
      </c>
      <c r="I464" s="10"/>
      <c r="J464" s="1">
        <f>LOOKUP(I464,'标准'!$O$4:$O$33,'标准'!$H$4:$H$33)</f>
        <v>0</v>
      </c>
      <c r="K464" s="10"/>
      <c r="L464" s="1">
        <f>LOOKUP(K464,'标准'!$J$4:$J$33,'标准'!$H$4:$H$33)</f>
        <v>0</v>
      </c>
      <c r="M464" s="10"/>
      <c r="N464" s="1">
        <f>LOOKUP(M464,'标准'!$L$4:$L$33,'标准'!$H$4:$H$33)</f>
        <v>0</v>
      </c>
      <c r="O464" s="10"/>
      <c r="P464" s="1">
        <f>LOOKUP(O464,'标准'!$M$4:$M$33,'标准'!$H$4:$H$33)</f>
        <v>0</v>
      </c>
      <c r="Q464" s="10"/>
      <c r="R464" s="1">
        <f>LOOKUP(Q464,'标准'!$G$4:$G$33,'标准'!$A$4:$A$33)</f>
        <v>0</v>
      </c>
      <c r="S464" s="1">
        <f>H464+J464+L464+N464</f>
        <v>0</v>
      </c>
      <c r="T464" s="1">
        <f t="shared" si="7"/>
        <v>0</v>
      </c>
    </row>
    <row r="465" spans="1:20" ht="14.25">
      <c r="A465" s="7"/>
      <c r="B465" s="6"/>
      <c r="C465" s="3"/>
      <c r="D465" s="6"/>
      <c r="E465" s="10"/>
      <c r="F465" s="6">
        <f>LOOKUP(E465,'标准'!$C$4:$C$33,'标准'!$A$4:$A$33)</f>
        <v>0</v>
      </c>
      <c r="G465" s="10"/>
      <c r="H465" s="1">
        <f>LOOKUP(G465,'标准'!$E$4:$E$33,'标准'!$A$4:$A$33)</f>
        <v>0</v>
      </c>
      <c r="I465" s="10"/>
      <c r="J465" s="1">
        <f>LOOKUP(I465,'标准'!$O$4:$O$33,'标准'!$H$4:$H$33)</f>
        <v>0</v>
      </c>
      <c r="K465" s="10"/>
      <c r="L465" s="1">
        <f>LOOKUP(K465,'标准'!$J$4:$J$33,'标准'!$H$4:$H$33)</f>
        <v>0</v>
      </c>
      <c r="M465" s="10"/>
      <c r="N465" s="1">
        <f>LOOKUP(M465,'标准'!$L$4:$L$33,'标准'!$H$4:$H$33)</f>
        <v>0</v>
      </c>
      <c r="O465" s="10"/>
      <c r="P465" s="1">
        <f>LOOKUP(O465,'标准'!$M$4:$M$33,'标准'!$H$4:$H$33)</f>
        <v>0</v>
      </c>
      <c r="Q465" s="10"/>
      <c r="R465" s="1">
        <f>LOOKUP(Q465,'标准'!$G$4:$G$33,'标准'!$A$4:$A$33)</f>
        <v>0</v>
      </c>
      <c r="S465" s="1">
        <f>H465+J465+L465+N465</f>
        <v>0</v>
      </c>
      <c r="T465" s="1">
        <f t="shared" si="7"/>
        <v>0</v>
      </c>
    </row>
    <row r="466" spans="1:20" ht="14.25">
      <c r="A466" s="7"/>
      <c r="B466" s="6"/>
      <c r="C466" s="3"/>
      <c r="D466" s="6"/>
      <c r="E466" s="10"/>
      <c r="F466" s="6">
        <f>LOOKUP(E466,'标准'!$C$4:$C$33,'标准'!$A$4:$A$33)</f>
        <v>0</v>
      </c>
      <c r="G466" s="10"/>
      <c r="H466" s="1">
        <f>LOOKUP(G466,'标准'!$E$4:$E$33,'标准'!$A$4:$A$33)</f>
        <v>0</v>
      </c>
      <c r="I466" s="10"/>
      <c r="J466" s="1">
        <f>LOOKUP(I466,'标准'!$O$4:$O$33,'标准'!$H$4:$H$33)</f>
        <v>0</v>
      </c>
      <c r="K466" s="10"/>
      <c r="L466" s="1">
        <f>LOOKUP(K466,'标准'!$J$4:$J$33,'标准'!$H$4:$H$33)</f>
        <v>0</v>
      </c>
      <c r="M466" s="10"/>
      <c r="N466" s="1">
        <f>LOOKUP(M466,'标准'!$L$4:$L$33,'标准'!$H$4:$H$33)</f>
        <v>0</v>
      </c>
      <c r="O466" s="10"/>
      <c r="P466" s="1">
        <f>LOOKUP(O466,'标准'!$M$4:$M$33,'标准'!$H$4:$H$33)</f>
        <v>0</v>
      </c>
      <c r="Q466" s="10"/>
      <c r="R466" s="1">
        <f>LOOKUP(Q466,'标准'!$G$4:$G$33,'标准'!$A$4:$A$33)</f>
        <v>0</v>
      </c>
      <c r="S466" s="1">
        <f>H466+J466+L466+N466</f>
        <v>0</v>
      </c>
      <c r="T466" s="1">
        <f t="shared" si="7"/>
        <v>0</v>
      </c>
    </row>
    <row r="467" spans="1:20" ht="14.25">
      <c r="A467" s="7"/>
      <c r="B467" s="6"/>
      <c r="C467" s="3"/>
      <c r="D467" s="6"/>
      <c r="E467" s="10"/>
      <c r="F467" s="6">
        <f>LOOKUP(E467,'标准'!$C$4:$C$33,'标准'!$A$4:$A$33)</f>
        <v>0</v>
      </c>
      <c r="G467" s="10"/>
      <c r="H467" s="1">
        <f>LOOKUP(G467,'标准'!$E$4:$E$33,'标准'!$A$4:$A$33)</f>
        <v>0</v>
      </c>
      <c r="I467" s="10"/>
      <c r="J467" s="1">
        <f>LOOKUP(I467,'标准'!$O$4:$O$33,'标准'!$H$4:$H$33)</f>
        <v>0</v>
      </c>
      <c r="K467" s="10"/>
      <c r="L467" s="1">
        <f>LOOKUP(K467,'标准'!$J$4:$J$33,'标准'!$H$4:$H$33)</f>
        <v>0</v>
      </c>
      <c r="M467" s="10"/>
      <c r="N467" s="1">
        <f>LOOKUP(M467,'标准'!$L$4:$L$33,'标准'!$H$4:$H$33)</f>
        <v>0</v>
      </c>
      <c r="O467" s="10"/>
      <c r="P467" s="1">
        <f>LOOKUP(O467,'标准'!$M$4:$M$33,'标准'!$H$4:$H$33)</f>
        <v>0</v>
      </c>
      <c r="Q467" s="10"/>
      <c r="R467" s="1">
        <f>LOOKUP(Q467,'标准'!$G$4:$G$33,'标准'!$A$4:$A$33)</f>
        <v>0</v>
      </c>
      <c r="S467" s="1">
        <f>H467+J467+L467+N467</f>
        <v>0</v>
      </c>
      <c r="T467" s="1">
        <f t="shared" si="7"/>
        <v>0</v>
      </c>
    </row>
    <row r="468" spans="1:20" ht="14.25">
      <c r="A468" s="7"/>
      <c r="B468" s="6"/>
      <c r="C468" s="8"/>
      <c r="D468" s="6"/>
      <c r="E468" s="10"/>
      <c r="F468" s="6">
        <f>LOOKUP(E468,'标准'!$C$4:$C$33,'标准'!$A$4:$A$33)</f>
        <v>0</v>
      </c>
      <c r="G468" s="10"/>
      <c r="H468" s="1">
        <f>LOOKUP(G468,'标准'!$E$4:$E$33,'标准'!$A$4:$A$33)</f>
        <v>0</v>
      </c>
      <c r="I468" s="10"/>
      <c r="J468" s="1">
        <f>LOOKUP(I468,'标准'!$O$4:$O$33,'标准'!$H$4:$H$33)</f>
        <v>0</v>
      </c>
      <c r="K468" s="10"/>
      <c r="L468" s="1">
        <f>LOOKUP(K468,'标准'!$J$4:$J$33,'标准'!$H$4:$H$33)</f>
        <v>0</v>
      </c>
      <c r="M468" s="10"/>
      <c r="N468" s="1">
        <f>LOOKUP(M468,'标准'!$L$4:$L$33,'标准'!$H$4:$H$33)</f>
        <v>0</v>
      </c>
      <c r="O468" s="10"/>
      <c r="P468" s="1">
        <f>LOOKUP(O468,'标准'!$M$4:$M$33,'标准'!$H$4:$H$33)</f>
        <v>0</v>
      </c>
      <c r="Q468" s="10"/>
      <c r="R468" s="1">
        <f>LOOKUP(Q468,'标准'!$G$4:$G$33,'标准'!$A$4:$A$33)</f>
        <v>0</v>
      </c>
      <c r="S468" s="1">
        <f>H468+J468+L468+N468</f>
        <v>0</v>
      </c>
      <c r="T468" s="1">
        <f t="shared" si="7"/>
        <v>0</v>
      </c>
    </row>
    <row r="469" spans="1:20" ht="14.25">
      <c r="A469" s="7"/>
      <c r="B469" s="6"/>
      <c r="C469" s="8"/>
      <c r="D469" s="6"/>
      <c r="E469" s="10"/>
      <c r="F469" s="6">
        <f>LOOKUP(E469,'标准'!$C$4:$C$33,'标准'!$A$4:$A$33)</f>
        <v>0</v>
      </c>
      <c r="G469" s="10"/>
      <c r="H469" s="1">
        <f>LOOKUP(G469,'标准'!$E$4:$E$33,'标准'!$A$4:$A$33)</f>
        <v>0</v>
      </c>
      <c r="I469" s="10"/>
      <c r="J469" s="1">
        <f>LOOKUP(I469,'标准'!$O$4:$O$33,'标准'!$H$4:$H$33)</f>
        <v>0</v>
      </c>
      <c r="K469" s="10"/>
      <c r="L469" s="1">
        <f>LOOKUP(K469,'标准'!$J$4:$J$33,'标准'!$H$4:$H$33)</f>
        <v>0</v>
      </c>
      <c r="M469" s="10"/>
      <c r="N469" s="1">
        <f>LOOKUP(M469,'标准'!$L$4:$L$33,'标准'!$H$4:$H$33)</f>
        <v>0</v>
      </c>
      <c r="O469" s="10"/>
      <c r="P469" s="1">
        <f>LOOKUP(O469,'标准'!$M$4:$M$33,'标准'!$H$4:$H$33)</f>
        <v>0</v>
      </c>
      <c r="Q469" s="10"/>
      <c r="R469" s="1">
        <f>LOOKUP(Q469,'标准'!$G$4:$G$33,'标准'!$A$4:$A$33)</f>
        <v>0</v>
      </c>
      <c r="S469" s="1">
        <f>H469+J469+L469+N469</f>
        <v>0</v>
      </c>
      <c r="T469" s="1">
        <f t="shared" si="7"/>
        <v>0</v>
      </c>
    </row>
    <row r="470" spans="1:20" ht="14.25">
      <c r="A470" s="1"/>
      <c r="B470" s="1"/>
      <c r="C470" s="1"/>
      <c r="D470" s="1"/>
      <c r="E470" s="10"/>
      <c r="F470" s="6">
        <f>LOOKUP(E470,'标准'!$C$4:$C$33,'标准'!$A$4:$A$33)</f>
        <v>0</v>
      </c>
      <c r="G470" s="10"/>
      <c r="H470" s="1">
        <f>LOOKUP(G470,'标准'!$E$4:$E$33,'标准'!$A$4:$A$33)</f>
        <v>0</v>
      </c>
      <c r="I470" s="10"/>
      <c r="J470" s="1">
        <f>LOOKUP(I470,'标准'!$O$4:$O$33,'标准'!$H$4:$H$33)</f>
        <v>0</v>
      </c>
      <c r="K470" s="10"/>
      <c r="L470" s="1">
        <f>LOOKUP(K470,'标准'!$J$4:$J$33,'标准'!$H$4:$H$33)</f>
        <v>0</v>
      </c>
      <c r="M470" s="10"/>
      <c r="N470" s="1">
        <f>LOOKUP(M470,'标准'!$L$4:$L$33,'标准'!$H$4:$H$33)</f>
        <v>0</v>
      </c>
      <c r="O470" s="10"/>
      <c r="P470" s="1">
        <f>LOOKUP(O470,'标准'!$M$4:$M$33,'标准'!$H$4:$H$33)</f>
        <v>0</v>
      </c>
      <c r="Q470" s="10"/>
      <c r="R470" s="1">
        <f>LOOKUP(Q470,'标准'!$G$4:$G$33,'标准'!$A$4:$A$33)</f>
        <v>0</v>
      </c>
      <c r="S470" s="1">
        <f>H470+J470+L470+N470</f>
        <v>0</v>
      </c>
      <c r="T470" s="1">
        <f t="shared" si="7"/>
        <v>0</v>
      </c>
    </row>
    <row r="471" spans="1:20" ht="14.25">
      <c r="A471" s="1"/>
      <c r="B471" s="1"/>
      <c r="C471" s="1"/>
      <c r="D471" s="1"/>
      <c r="E471" s="10"/>
      <c r="F471" s="6">
        <f>LOOKUP(E471,'标准'!$C$4:$C$33,'标准'!$A$4:$A$33)</f>
        <v>0</v>
      </c>
      <c r="G471" s="10"/>
      <c r="H471" s="1">
        <f>LOOKUP(G471,'标准'!$E$4:$E$33,'标准'!$A$4:$A$33)</f>
        <v>0</v>
      </c>
      <c r="I471" s="10"/>
      <c r="J471" s="1">
        <f>LOOKUP(I471,'标准'!$O$4:$O$33,'标准'!$H$4:$H$33)</f>
        <v>0</v>
      </c>
      <c r="K471" s="10"/>
      <c r="L471" s="1">
        <f>LOOKUP(K471,'标准'!$J$4:$J$33,'标准'!$H$4:$H$33)</f>
        <v>0</v>
      </c>
      <c r="M471" s="10"/>
      <c r="N471" s="1">
        <f>LOOKUP(M471,'标准'!$L$4:$L$33,'标准'!$H$4:$H$33)</f>
        <v>0</v>
      </c>
      <c r="O471" s="10"/>
      <c r="P471" s="1">
        <f>LOOKUP(O471,'标准'!$M$4:$M$33,'标准'!$H$4:$H$33)</f>
        <v>0</v>
      </c>
      <c r="Q471" s="10"/>
      <c r="R471" s="1">
        <f>LOOKUP(Q471,'标准'!$G$4:$G$33,'标准'!$A$4:$A$33)</f>
        <v>0</v>
      </c>
      <c r="S471" s="1">
        <f>H471+J471+L471+N471</f>
        <v>0</v>
      </c>
      <c r="T471" s="1">
        <f t="shared" si="7"/>
        <v>0</v>
      </c>
    </row>
    <row r="472" spans="1:20" ht="14.25">
      <c r="A472" s="1"/>
      <c r="B472" s="1"/>
      <c r="C472" s="1"/>
      <c r="D472" s="1"/>
      <c r="E472" s="10"/>
      <c r="F472" s="6">
        <f>LOOKUP(E472,'标准'!$C$4:$C$33,'标准'!$A$4:$A$33)</f>
        <v>0</v>
      </c>
      <c r="G472" s="10"/>
      <c r="H472" s="1">
        <f>LOOKUP(G472,'标准'!$E$4:$E$33,'标准'!$A$4:$A$33)</f>
        <v>0</v>
      </c>
      <c r="I472" s="10"/>
      <c r="J472" s="1">
        <f>LOOKUP(I472,'标准'!$O$4:$O$33,'标准'!$H$4:$H$33)</f>
        <v>0</v>
      </c>
      <c r="K472" s="10"/>
      <c r="L472" s="1">
        <f>LOOKUP(K472,'标准'!$J$4:$J$33,'标准'!$H$4:$H$33)</f>
        <v>0</v>
      </c>
      <c r="M472" s="10"/>
      <c r="N472" s="1">
        <f>LOOKUP(M472,'标准'!$L$4:$L$33,'标准'!$H$4:$H$33)</f>
        <v>0</v>
      </c>
      <c r="O472" s="10"/>
      <c r="P472" s="1">
        <f>LOOKUP(O472,'标准'!$M$4:$M$33,'标准'!$H$4:$H$33)</f>
        <v>0</v>
      </c>
      <c r="Q472" s="10"/>
      <c r="R472" s="1">
        <f>LOOKUP(Q472,'标准'!$G$4:$G$33,'标准'!$A$4:$A$33)</f>
        <v>0</v>
      </c>
      <c r="S472" s="1">
        <f>H472+J472+L472+N472</f>
        <v>0</v>
      </c>
      <c r="T472" s="1">
        <f t="shared" si="7"/>
        <v>0</v>
      </c>
    </row>
    <row r="473" spans="1:20" ht="14.25">
      <c r="A473" s="1"/>
      <c r="B473" s="1"/>
      <c r="C473" s="1"/>
      <c r="D473" s="1"/>
      <c r="E473" s="10"/>
      <c r="F473" s="6">
        <f>LOOKUP(E473,'标准'!$C$4:$C$33,'标准'!$A$4:$A$33)</f>
        <v>0</v>
      </c>
      <c r="G473" s="10"/>
      <c r="H473" s="1">
        <f>LOOKUP(G473,'标准'!$E$4:$E$33,'标准'!$A$4:$A$33)</f>
        <v>0</v>
      </c>
      <c r="I473" s="10"/>
      <c r="J473" s="1">
        <f>LOOKUP(I473,'标准'!$O$4:$O$33,'标准'!$H$4:$H$33)</f>
        <v>0</v>
      </c>
      <c r="K473" s="10"/>
      <c r="L473" s="1">
        <f>LOOKUP(K473,'标准'!$J$4:$J$33,'标准'!$H$4:$H$33)</f>
        <v>0</v>
      </c>
      <c r="M473" s="10"/>
      <c r="N473" s="1">
        <f>LOOKUP(M473,'标准'!$L$4:$L$33,'标准'!$H$4:$H$33)</f>
        <v>0</v>
      </c>
      <c r="O473" s="10"/>
      <c r="P473" s="1">
        <f>LOOKUP(O473,'标准'!$M$4:$M$33,'标准'!$H$4:$H$33)</f>
        <v>0</v>
      </c>
      <c r="Q473" s="10"/>
      <c r="R473" s="1">
        <f>LOOKUP(Q473,'标准'!$G$4:$G$33,'标准'!$A$4:$A$33)</f>
        <v>0</v>
      </c>
      <c r="S473" s="1">
        <f>H473+J473+L473+N473</f>
        <v>0</v>
      </c>
      <c r="T473" s="1">
        <f t="shared" si="7"/>
        <v>0</v>
      </c>
    </row>
    <row r="474" spans="1:20" ht="14.25">
      <c r="A474" s="1"/>
      <c r="B474" s="1"/>
      <c r="C474" s="1"/>
      <c r="D474" s="1"/>
      <c r="E474" s="10"/>
      <c r="F474" s="6">
        <f>LOOKUP(E474,'标准'!$C$4:$C$33,'标准'!$A$4:$A$33)</f>
        <v>0</v>
      </c>
      <c r="G474" s="10"/>
      <c r="H474" s="1">
        <f>LOOKUP(G474,'标准'!$E$4:$E$33,'标准'!$A$4:$A$33)</f>
        <v>0</v>
      </c>
      <c r="I474" s="10"/>
      <c r="J474" s="1">
        <f>LOOKUP(I474,'标准'!$O$4:$O$33,'标准'!$H$4:$H$33)</f>
        <v>0</v>
      </c>
      <c r="K474" s="10"/>
      <c r="L474" s="1">
        <f>LOOKUP(K474,'标准'!$J$4:$J$33,'标准'!$H$4:$H$33)</f>
        <v>0</v>
      </c>
      <c r="M474" s="10"/>
      <c r="N474" s="1">
        <f>LOOKUP(M474,'标准'!$L$4:$L$33,'标准'!$H$4:$H$33)</f>
        <v>0</v>
      </c>
      <c r="O474" s="10"/>
      <c r="P474" s="1">
        <f>LOOKUP(O474,'标准'!$M$4:$M$33,'标准'!$H$4:$H$33)</f>
        <v>0</v>
      </c>
      <c r="Q474" s="10"/>
      <c r="R474" s="1">
        <f>LOOKUP(Q474,'标准'!$G$4:$G$33,'标准'!$A$4:$A$33)</f>
        <v>0</v>
      </c>
      <c r="S474" s="1">
        <f>H474+J474+L474+N474</f>
        <v>0</v>
      </c>
      <c r="T474" s="1">
        <f t="shared" si="7"/>
        <v>0</v>
      </c>
    </row>
    <row r="475" spans="1:20" ht="14.25">
      <c r="A475" s="1"/>
      <c r="B475" s="1"/>
      <c r="C475" s="1"/>
      <c r="D475" s="1"/>
      <c r="E475" s="10"/>
      <c r="F475" s="6">
        <f>LOOKUP(E475,'标准'!$C$4:$C$33,'标准'!$A$4:$A$33)</f>
        <v>0</v>
      </c>
      <c r="G475" s="10"/>
      <c r="H475" s="1">
        <f>LOOKUP(G475,'标准'!$E$4:$E$33,'标准'!$A$4:$A$33)</f>
        <v>0</v>
      </c>
      <c r="I475" s="10"/>
      <c r="J475" s="1">
        <f>LOOKUP(I475,'标准'!$O$4:$O$33,'标准'!$H$4:$H$33)</f>
        <v>0</v>
      </c>
      <c r="K475" s="10"/>
      <c r="L475" s="1">
        <f>LOOKUP(K475,'标准'!$J$4:$J$33,'标准'!$H$4:$H$33)</f>
        <v>0</v>
      </c>
      <c r="M475" s="10"/>
      <c r="N475" s="1">
        <f>LOOKUP(M475,'标准'!$L$4:$L$33,'标准'!$H$4:$H$33)</f>
        <v>0</v>
      </c>
      <c r="O475" s="10"/>
      <c r="P475" s="1">
        <f>LOOKUP(O475,'标准'!$M$4:$M$33,'标准'!$H$4:$H$33)</f>
        <v>0</v>
      </c>
      <c r="Q475" s="10"/>
      <c r="R475" s="1">
        <f>LOOKUP(Q475,'标准'!$G$4:$G$33,'标准'!$A$4:$A$33)</f>
        <v>0</v>
      </c>
      <c r="S475" s="1">
        <f>H475+J475+L475+N475</f>
        <v>0</v>
      </c>
      <c r="T475" s="1">
        <f t="shared" si="7"/>
        <v>0</v>
      </c>
    </row>
    <row r="476" spans="1:20" ht="14.25">
      <c r="A476" s="1"/>
      <c r="B476" s="1"/>
      <c r="C476" s="1"/>
      <c r="D476" s="1"/>
      <c r="E476" s="10"/>
      <c r="F476" s="6">
        <f>LOOKUP(E476,'标准'!$C$4:$C$33,'标准'!$A$4:$A$33)</f>
        <v>0</v>
      </c>
      <c r="G476" s="10"/>
      <c r="H476" s="1">
        <f>LOOKUP(G476,'标准'!$E$4:$E$33,'标准'!$A$4:$A$33)</f>
        <v>0</v>
      </c>
      <c r="I476" s="10"/>
      <c r="J476" s="1">
        <f>LOOKUP(I476,'标准'!$O$4:$O$33,'标准'!$H$4:$H$33)</f>
        <v>0</v>
      </c>
      <c r="K476" s="10"/>
      <c r="L476" s="1">
        <f>LOOKUP(K476,'标准'!$J$4:$J$33,'标准'!$H$4:$H$33)</f>
        <v>0</v>
      </c>
      <c r="M476" s="10"/>
      <c r="N476" s="1">
        <f>LOOKUP(M476,'标准'!$L$4:$L$33,'标准'!$H$4:$H$33)</f>
        <v>0</v>
      </c>
      <c r="O476" s="10"/>
      <c r="P476" s="1">
        <f>LOOKUP(O476,'标准'!$M$4:$M$33,'标准'!$H$4:$H$33)</f>
        <v>0</v>
      </c>
      <c r="Q476" s="10"/>
      <c r="R476" s="1">
        <f>LOOKUP(Q476,'标准'!$G$4:$G$33,'标准'!$A$4:$A$33)</f>
        <v>0</v>
      </c>
      <c r="S476" s="1">
        <f>H476+J476+L476+N476</f>
        <v>0</v>
      </c>
      <c r="T476" s="1">
        <f t="shared" si="7"/>
        <v>0</v>
      </c>
    </row>
    <row r="477" spans="1:20" ht="14.25">
      <c r="A477" s="1"/>
      <c r="B477" s="1"/>
      <c r="C477" s="1"/>
      <c r="D477" s="1"/>
      <c r="E477" s="10"/>
      <c r="F477" s="6">
        <f>LOOKUP(E477,'标准'!$C$4:$C$33,'标准'!$A$4:$A$33)</f>
        <v>0</v>
      </c>
      <c r="G477" s="10"/>
      <c r="H477" s="1">
        <f>LOOKUP(G477,'标准'!$E$4:$E$33,'标准'!$A$4:$A$33)</f>
        <v>0</v>
      </c>
      <c r="I477" s="10"/>
      <c r="J477" s="1">
        <f>LOOKUP(I477,'标准'!$O$4:$O$33,'标准'!$H$4:$H$33)</f>
        <v>0</v>
      </c>
      <c r="K477" s="10"/>
      <c r="L477" s="1">
        <f>LOOKUP(K477,'标准'!$J$4:$J$33,'标准'!$H$4:$H$33)</f>
        <v>0</v>
      </c>
      <c r="M477" s="10"/>
      <c r="N477" s="1">
        <f>LOOKUP(M477,'标准'!$L$4:$L$33,'标准'!$H$4:$H$33)</f>
        <v>0</v>
      </c>
      <c r="O477" s="10"/>
      <c r="P477" s="1">
        <f>LOOKUP(O477,'标准'!$M$4:$M$33,'标准'!$H$4:$H$33)</f>
        <v>0</v>
      </c>
      <c r="Q477" s="10"/>
      <c r="R477" s="1">
        <f>LOOKUP(Q477,'标准'!$G$4:$G$33,'标准'!$A$4:$A$33)</f>
        <v>0</v>
      </c>
      <c r="S477" s="1">
        <f>H477+J477+L477+N477</f>
        <v>0</v>
      </c>
      <c r="T477" s="1">
        <f t="shared" si="7"/>
        <v>0</v>
      </c>
    </row>
    <row r="478" spans="1:20" ht="14.25">
      <c r="A478" s="1"/>
      <c r="B478" s="1"/>
      <c r="C478" s="1"/>
      <c r="D478" s="1"/>
      <c r="E478" s="10"/>
      <c r="F478" s="6">
        <f>LOOKUP(E478,'标准'!$C$4:$C$33,'标准'!$A$4:$A$33)</f>
        <v>0</v>
      </c>
      <c r="G478" s="10"/>
      <c r="H478" s="1">
        <f>LOOKUP(G478,'标准'!$E$4:$E$33,'标准'!$A$4:$A$33)</f>
        <v>0</v>
      </c>
      <c r="I478" s="10"/>
      <c r="J478" s="1">
        <f>LOOKUP(I478,'标准'!$O$4:$O$33,'标准'!$H$4:$H$33)</f>
        <v>0</v>
      </c>
      <c r="K478" s="10"/>
      <c r="L478" s="1">
        <f>LOOKUP(K478,'标准'!$J$4:$J$33,'标准'!$H$4:$H$33)</f>
        <v>0</v>
      </c>
      <c r="M478" s="10"/>
      <c r="N478" s="1">
        <f>LOOKUP(M478,'标准'!$L$4:$L$33,'标准'!$H$4:$H$33)</f>
        <v>0</v>
      </c>
      <c r="O478" s="10"/>
      <c r="P478" s="1">
        <f>LOOKUP(O478,'标准'!$M$4:$M$33,'标准'!$H$4:$H$33)</f>
        <v>0</v>
      </c>
      <c r="Q478" s="10"/>
      <c r="R478" s="1">
        <f>LOOKUP(Q478,'标准'!$G$4:$G$33,'标准'!$A$4:$A$33)</f>
        <v>0</v>
      </c>
      <c r="S478" s="1">
        <f>H478+J478+L478+N478</f>
        <v>0</v>
      </c>
      <c r="T478" s="1">
        <f t="shared" si="7"/>
        <v>0</v>
      </c>
    </row>
    <row r="479" spans="1:20" ht="14.25">
      <c r="A479" s="1"/>
      <c r="B479" s="1"/>
      <c r="C479" s="1"/>
      <c r="D479" s="1"/>
      <c r="E479" s="10"/>
      <c r="F479" s="6">
        <f>LOOKUP(E479,'标准'!$C$4:$C$33,'标准'!$A$4:$A$33)</f>
        <v>0</v>
      </c>
      <c r="G479" s="10"/>
      <c r="H479" s="1">
        <f>LOOKUP(G479,'标准'!$E$4:$E$33,'标准'!$A$4:$A$33)</f>
        <v>0</v>
      </c>
      <c r="I479" s="10"/>
      <c r="J479" s="1">
        <f>LOOKUP(I479,'标准'!$O$4:$O$33,'标准'!$H$4:$H$33)</f>
        <v>0</v>
      </c>
      <c r="K479" s="10"/>
      <c r="L479" s="1">
        <f>LOOKUP(K479,'标准'!$J$4:$J$33,'标准'!$H$4:$H$33)</f>
        <v>0</v>
      </c>
      <c r="M479" s="10"/>
      <c r="N479" s="1">
        <f>LOOKUP(M479,'标准'!$L$4:$L$33,'标准'!$H$4:$H$33)</f>
        <v>0</v>
      </c>
      <c r="O479" s="10"/>
      <c r="P479" s="1">
        <f>LOOKUP(O479,'标准'!$M$4:$M$33,'标准'!$H$4:$H$33)</f>
        <v>0</v>
      </c>
      <c r="Q479" s="10"/>
      <c r="R479" s="1">
        <f>LOOKUP(Q479,'标准'!$G$4:$G$33,'标准'!$A$4:$A$33)</f>
        <v>0</v>
      </c>
      <c r="S479" s="1">
        <f>H479+J479+L479+N479</f>
        <v>0</v>
      </c>
      <c r="T479" s="1">
        <f t="shared" si="7"/>
        <v>0</v>
      </c>
    </row>
    <row r="480" spans="1:20" ht="14.25">
      <c r="A480" s="1"/>
      <c r="B480" s="1"/>
      <c r="C480" s="1"/>
      <c r="D480" s="1"/>
      <c r="E480" s="10"/>
      <c r="F480" s="6">
        <f>LOOKUP(E480,'标准'!$C$4:$C$33,'标准'!$A$4:$A$33)</f>
        <v>0</v>
      </c>
      <c r="G480" s="10"/>
      <c r="H480" s="1">
        <f>LOOKUP(G480,'标准'!$E$4:$E$33,'标准'!$A$4:$A$33)</f>
        <v>0</v>
      </c>
      <c r="I480" s="10"/>
      <c r="J480" s="1">
        <f>LOOKUP(I480,'标准'!$O$4:$O$33,'标准'!$H$4:$H$33)</f>
        <v>0</v>
      </c>
      <c r="K480" s="10"/>
      <c r="L480" s="1">
        <f>LOOKUP(K480,'标准'!$J$4:$J$33,'标准'!$H$4:$H$33)</f>
        <v>0</v>
      </c>
      <c r="M480" s="10"/>
      <c r="N480" s="1">
        <f>LOOKUP(M480,'标准'!$L$4:$L$33,'标准'!$H$4:$H$33)</f>
        <v>0</v>
      </c>
      <c r="O480" s="10"/>
      <c r="P480" s="1">
        <f>LOOKUP(O480,'标准'!$M$4:$M$33,'标准'!$H$4:$H$33)</f>
        <v>0</v>
      </c>
      <c r="Q480" s="10"/>
      <c r="R480" s="1">
        <f>LOOKUP(Q480,'标准'!$G$4:$G$33,'标准'!$A$4:$A$33)</f>
        <v>0</v>
      </c>
      <c r="S480" s="1">
        <f>H480+J480+L480+N480</f>
        <v>0</v>
      </c>
      <c r="T480" s="1">
        <f t="shared" si="7"/>
        <v>0</v>
      </c>
    </row>
    <row r="481" spans="1:20" ht="14.25">
      <c r="A481" s="1"/>
      <c r="B481" s="1"/>
      <c r="C481" s="1"/>
      <c r="D481" s="1"/>
      <c r="E481" s="10"/>
      <c r="F481" s="6">
        <f>LOOKUP(E481,'标准'!$C$4:$C$33,'标准'!$A$4:$A$33)</f>
        <v>0</v>
      </c>
      <c r="G481" s="10"/>
      <c r="H481" s="1">
        <f>LOOKUP(G481,'标准'!$E$4:$E$33,'标准'!$A$4:$A$33)</f>
        <v>0</v>
      </c>
      <c r="I481" s="10"/>
      <c r="J481" s="1">
        <f>LOOKUP(I481,'标准'!$O$4:$O$33,'标准'!$H$4:$H$33)</f>
        <v>0</v>
      </c>
      <c r="K481" s="10"/>
      <c r="L481" s="1">
        <f>LOOKUP(K481,'标准'!$J$4:$J$33,'标准'!$H$4:$H$33)</f>
        <v>0</v>
      </c>
      <c r="M481" s="10"/>
      <c r="N481" s="1">
        <f>LOOKUP(M481,'标准'!$L$4:$L$33,'标准'!$H$4:$H$33)</f>
        <v>0</v>
      </c>
      <c r="O481" s="10"/>
      <c r="P481" s="1">
        <f>LOOKUP(O481,'标准'!$M$4:$M$33,'标准'!$H$4:$H$33)</f>
        <v>0</v>
      </c>
      <c r="Q481" s="10"/>
      <c r="R481" s="1">
        <f>LOOKUP(Q481,'标准'!$G$4:$G$33,'标准'!$A$4:$A$33)</f>
        <v>0</v>
      </c>
      <c r="S481" s="1">
        <f>H481+J481+L481+N481</f>
        <v>0</v>
      </c>
      <c r="T481" s="1">
        <f t="shared" si="7"/>
        <v>0</v>
      </c>
    </row>
    <row r="482" spans="1:20" ht="14.25">
      <c r="A482" s="1"/>
      <c r="B482" s="1"/>
      <c r="C482" s="1"/>
      <c r="D482" s="1"/>
      <c r="E482" s="10"/>
      <c r="F482" s="6">
        <f>LOOKUP(E482,'标准'!$C$4:$C$33,'标准'!$A$4:$A$33)</f>
        <v>0</v>
      </c>
      <c r="G482" s="10"/>
      <c r="H482" s="1">
        <f>LOOKUP(G482,'标准'!$E$4:$E$33,'标准'!$A$4:$A$33)</f>
        <v>0</v>
      </c>
      <c r="I482" s="10"/>
      <c r="J482" s="1">
        <f>LOOKUP(I482,'标准'!$O$4:$O$33,'标准'!$H$4:$H$33)</f>
        <v>0</v>
      </c>
      <c r="K482" s="10"/>
      <c r="L482" s="1">
        <f>LOOKUP(K482,'标准'!$J$4:$J$33,'标准'!$H$4:$H$33)</f>
        <v>0</v>
      </c>
      <c r="M482" s="10"/>
      <c r="N482" s="1">
        <f>LOOKUP(M482,'标准'!$L$4:$L$33,'标准'!$H$4:$H$33)</f>
        <v>0</v>
      </c>
      <c r="O482" s="10"/>
      <c r="P482" s="1">
        <f>LOOKUP(O482,'标准'!$M$4:$M$33,'标准'!$H$4:$H$33)</f>
        <v>0</v>
      </c>
      <c r="Q482" s="10"/>
      <c r="R482" s="1">
        <f>LOOKUP(Q482,'标准'!$G$4:$G$33,'标准'!$A$4:$A$33)</f>
        <v>0</v>
      </c>
      <c r="S482" s="1">
        <f>H482+J482+L482+N482</f>
        <v>0</v>
      </c>
      <c r="T482" s="1">
        <f t="shared" si="7"/>
        <v>0</v>
      </c>
    </row>
    <row r="483" spans="1:20" ht="14.25">
      <c r="A483" s="1"/>
      <c r="B483" s="1"/>
      <c r="C483" s="1"/>
      <c r="D483" s="1"/>
      <c r="E483" s="10"/>
      <c r="F483" s="6">
        <f>LOOKUP(E483,'标准'!$C$4:$C$33,'标准'!$A$4:$A$33)</f>
        <v>0</v>
      </c>
      <c r="G483" s="10"/>
      <c r="H483" s="1">
        <f>LOOKUP(G483,'标准'!$E$4:$E$33,'标准'!$A$4:$A$33)</f>
        <v>0</v>
      </c>
      <c r="I483" s="10"/>
      <c r="J483" s="1">
        <f>LOOKUP(I483,'标准'!$O$4:$O$33,'标准'!$H$4:$H$33)</f>
        <v>0</v>
      </c>
      <c r="K483" s="10"/>
      <c r="L483" s="1">
        <f>LOOKUP(K483,'标准'!$J$4:$J$33,'标准'!$H$4:$H$33)</f>
        <v>0</v>
      </c>
      <c r="M483" s="10"/>
      <c r="N483" s="1">
        <f>LOOKUP(M483,'标准'!$L$4:$L$33,'标准'!$H$4:$H$33)</f>
        <v>0</v>
      </c>
      <c r="O483" s="10"/>
      <c r="P483" s="1">
        <f>LOOKUP(O483,'标准'!$M$4:$M$33,'标准'!$H$4:$H$33)</f>
        <v>0</v>
      </c>
      <c r="Q483" s="10"/>
      <c r="R483" s="1">
        <f>LOOKUP(Q483,'标准'!$G$4:$G$33,'标准'!$A$4:$A$33)</f>
        <v>0</v>
      </c>
      <c r="S483" s="1">
        <f>H483+J483+L483+N483</f>
        <v>0</v>
      </c>
      <c r="T483" s="1">
        <f t="shared" si="7"/>
        <v>0</v>
      </c>
    </row>
    <row r="484" spans="1:20" ht="14.25">
      <c r="A484" s="1"/>
      <c r="B484" s="1"/>
      <c r="C484" s="1"/>
      <c r="D484" s="1"/>
      <c r="E484" s="10"/>
      <c r="F484" s="6">
        <f>LOOKUP(E484,'标准'!$C$4:$C$33,'标准'!$A$4:$A$33)</f>
        <v>0</v>
      </c>
      <c r="G484" s="10"/>
      <c r="H484" s="1">
        <f>LOOKUP(G484,'标准'!$E$4:$E$33,'标准'!$A$4:$A$33)</f>
        <v>0</v>
      </c>
      <c r="I484" s="10"/>
      <c r="J484" s="1">
        <f>LOOKUP(I484,'标准'!$O$4:$O$33,'标准'!$H$4:$H$33)</f>
        <v>0</v>
      </c>
      <c r="K484" s="10"/>
      <c r="L484" s="1">
        <f>LOOKUP(K484,'标准'!$J$4:$J$33,'标准'!$H$4:$H$33)</f>
        <v>0</v>
      </c>
      <c r="M484" s="10"/>
      <c r="N484" s="1">
        <f>LOOKUP(M484,'标准'!$L$4:$L$33,'标准'!$H$4:$H$33)</f>
        <v>0</v>
      </c>
      <c r="O484" s="10"/>
      <c r="P484" s="1">
        <f>LOOKUP(O484,'标准'!$M$4:$M$33,'标准'!$H$4:$H$33)</f>
        <v>0</v>
      </c>
      <c r="Q484" s="10"/>
      <c r="R484" s="1">
        <f>LOOKUP(Q484,'标准'!$G$4:$G$33,'标准'!$A$4:$A$33)</f>
        <v>0</v>
      </c>
      <c r="S484" s="1">
        <f>H484+J484+L484+N484</f>
        <v>0</v>
      </c>
      <c r="T484" s="1">
        <f t="shared" si="7"/>
        <v>0</v>
      </c>
    </row>
    <row r="485" spans="1:20" ht="14.25">
      <c r="A485" s="1"/>
      <c r="B485" s="1"/>
      <c r="C485" s="1"/>
      <c r="D485" s="1"/>
      <c r="E485" s="10"/>
      <c r="F485" s="6">
        <f>LOOKUP(E485,'标准'!$C$4:$C$33,'标准'!$A$4:$A$33)</f>
        <v>0</v>
      </c>
      <c r="G485" s="10"/>
      <c r="H485" s="1">
        <f>LOOKUP(G485,'标准'!$E$4:$E$33,'标准'!$A$4:$A$33)</f>
        <v>0</v>
      </c>
      <c r="I485" s="10"/>
      <c r="J485" s="1">
        <f>LOOKUP(I485,'标准'!$O$4:$O$33,'标准'!$H$4:$H$33)</f>
        <v>0</v>
      </c>
      <c r="K485" s="10"/>
      <c r="L485" s="1">
        <f>LOOKUP(K485,'标准'!$J$4:$J$33,'标准'!$H$4:$H$33)</f>
        <v>0</v>
      </c>
      <c r="M485" s="10"/>
      <c r="N485" s="1">
        <f>LOOKUP(M485,'标准'!$L$4:$L$33,'标准'!$H$4:$H$33)</f>
        <v>0</v>
      </c>
      <c r="O485" s="10"/>
      <c r="P485" s="1">
        <f>LOOKUP(O485,'标准'!$M$4:$M$33,'标准'!$H$4:$H$33)</f>
        <v>0</v>
      </c>
      <c r="Q485" s="10"/>
      <c r="R485" s="1">
        <f>LOOKUP(Q485,'标准'!$G$4:$G$33,'标准'!$A$4:$A$33)</f>
        <v>0</v>
      </c>
      <c r="S485" s="1">
        <f>H485+J485+L485+N485</f>
        <v>0</v>
      </c>
      <c r="T485" s="1">
        <f t="shared" si="7"/>
        <v>0</v>
      </c>
    </row>
    <row r="486" spans="1:20" ht="14.25">
      <c r="A486" s="1"/>
      <c r="B486" s="1"/>
      <c r="C486" s="1"/>
      <c r="D486" s="1"/>
      <c r="E486" s="10"/>
      <c r="F486" s="6">
        <f>LOOKUP(E486,'标准'!$C$4:$C$33,'标准'!$A$4:$A$33)</f>
        <v>0</v>
      </c>
      <c r="G486" s="10"/>
      <c r="H486" s="1">
        <f>LOOKUP(G486,'标准'!$E$4:$E$33,'标准'!$A$4:$A$33)</f>
        <v>0</v>
      </c>
      <c r="I486" s="10"/>
      <c r="J486" s="1">
        <f>LOOKUP(I486,'标准'!$O$4:$O$33,'标准'!$H$4:$H$33)</f>
        <v>0</v>
      </c>
      <c r="K486" s="10"/>
      <c r="L486" s="1">
        <f>LOOKUP(K486,'标准'!$J$4:$J$33,'标准'!$H$4:$H$33)</f>
        <v>0</v>
      </c>
      <c r="M486" s="10"/>
      <c r="N486" s="1">
        <f>LOOKUP(M486,'标准'!$L$4:$L$33,'标准'!$H$4:$H$33)</f>
        <v>0</v>
      </c>
      <c r="O486" s="10"/>
      <c r="P486" s="1">
        <f>LOOKUP(O486,'标准'!$M$4:$M$33,'标准'!$H$4:$H$33)</f>
        <v>0</v>
      </c>
      <c r="Q486" s="10"/>
      <c r="R486" s="1">
        <f>LOOKUP(Q486,'标准'!$G$4:$G$33,'标准'!$A$4:$A$33)</f>
        <v>0</v>
      </c>
      <c r="S486" s="1">
        <f>H486+J486+L486+N486</f>
        <v>0</v>
      </c>
      <c r="T486" s="1">
        <f t="shared" si="7"/>
        <v>0</v>
      </c>
    </row>
    <row r="487" spans="1:20" ht="14.25">
      <c r="A487" s="1"/>
      <c r="B487" s="1"/>
      <c r="C487" s="1"/>
      <c r="D487" s="1"/>
      <c r="E487" s="10"/>
      <c r="F487" s="6">
        <f>LOOKUP(E487,'标准'!$C$4:$C$33,'标准'!$A$4:$A$33)</f>
        <v>0</v>
      </c>
      <c r="G487" s="10"/>
      <c r="H487" s="1">
        <f>LOOKUP(G487,'标准'!$E$4:$E$33,'标准'!$A$4:$A$33)</f>
        <v>0</v>
      </c>
      <c r="I487" s="10"/>
      <c r="J487" s="1">
        <f>LOOKUP(I487,'标准'!$O$4:$O$33,'标准'!$H$4:$H$33)</f>
        <v>0</v>
      </c>
      <c r="K487" s="10"/>
      <c r="L487" s="1">
        <f>LOOKUP(K487,'标准'!$J$4:$J$33,'标准'!$H$4:$H$33)</f>
        <v>0</v>
      </c>
      <c r="M487" s="10"/>
      <c r="N487" s="1">
        <f>LOOKUP(M487,'标准'!$L$4:$L$33,'标准'!$H$4:$H$33)</f>
        <v>0</v>
      </c>
      <c r="O487" s="10"/>
      <c r="P487" s="1">
        <f>LOOKUP(O487,'标准'!$M$4:$M$33,'标准'!$H$4:$H$33)</f>
        <v>0</v>
      </c>
      <c r="Q487" s="10"/>
      <c r="R487" s="1">
        <f>LOOKUP(Q487,'标准'!$G$4:$G$33,'标准'!$A$4:$A$33)</f>
        <v>0</v>
      </c>
      <c r="S487" s="1">
        <f>H487+J487+L487+N487</f>
        <v>0</v>
      </c>
      <c r="T487" s="1">
        <f t="shared" si="7"/>
        <v>0</v>
      </c>
    </row>
    <row r="488" spans="1:20" ht="14.25">
      <c r="A488" s="1"/>
      <c r="B488" s="1"/>
      <c r="C488" s="1"/>
      <c r="D488" s="1"/>
      <c r="E488" s="10"/>
      <c r="F488" s="6">
        <f>LOOKUP(E488,'标准'!$C$4:$C$33,'标准'!$A$4:$A$33)</f>
        <v>0</v>
      </c>
      <c r="G488" s="10"/>
      <c r="H488" s="1">
        <f>LOOKUP(G488,'标准'!$E$4:$E$33,'标准'!$A$4:$A$33)</f>
        <v>0</v>
      </c>
      <c r="I488" s="10"/>
      <c r="J488" s="1">
        <f>LOOKUP(I488,'标准'!$O$4:$O$33,'标准'!$H$4:$H$33)</f>
        <v>0</v>
      </c>
      <c r="K488" s="10"/>
      <c r="L488" s="1">
        <f>LOOKUP(K488,'标准'!$J$4:$J$33,'标准'!$H$4:$H$33)</f>
        <v>0</v>
      </c>
      <c r="M488" s="10"/>
      <c r="N488" s="1">
        <f>LOOKUP(M488,'标准'!$L$4:$L$33,'标准'!$H$4:$H$33)</f>
        <v>0</v>
      </c>
      <c r="O488" s="10"/>
      <c r="P488" s="1">
        <f>LOOKUP(O488,'标准'!$M$4:$M$33,'标准'!$H$4:$H$33)</f>
        <v>0</v>
      </c>
      <c r="Q488" s="10"/>
      <c r="R488" s="1">
        <f>LOOKUP(Q488,'标准'!$G$4:$G$33,'标准'!$A$4:$A$33)</f>
        <v>0</v>
      </c>
      <c r="S488" s="1">
        <f>H488+J488+L488+N488</f>
        <v>0</v>
      </c>
      <c r="T488" s="1">
        <f t="shared" si="7"/>
        <v>0</v>
      </c>
    </row>
    <row r="489" spans="1:20" ht="14.25">
      <c r="A489" s="1"/>
      <c r="B489" s="1"/>
      <c r="C489" s="1"/>
      <c r="D489" s="1"/>
      <c r="E489" s="10"/>
      <c r="F489" s="6">
        <f>LOOKUP(E489,'标准'!$C$4:$C$33,'标准'!$A$4:$A$33)</f>
        <v>0</v>
      </c>
      <c r="G489" s="10"/>
      <c r="H489" s="1">
        <f>LOOKUP(G489,'标准'!$E$4:$E$33,'标准'!$A$4:$A$33)</f>
        <v>0</v>
      </c>
      <c r="I489" s="10"/>
      <c r="J489" s="1">
        <f>LOOKUP(I489,'标准'!$O$4:$O$33,'标准'!$H$4:$H$33)</f>
        <v>0</v>
      </c>
      <c r="K489" s="10"/>
      <c r="L489" s="1">
        <f>LOOKUP(K489,'标准'!$J$4:$J$33,'标准'!$H$4:$H$33)</f>
        <v>0</v>
      </c>
      <c r="M489" s="10"/>
      <c r="N489" s="1">
        <f>LOOKUP(M489,'标准'!$L$4:$L$33,'标准'!$H$4:$H$33)</f>
        <v>0</v>
      </c>
      <c r="O489" s="10"/>
      <c r="P489" s="1">
        <f>LOOKUP(O489,'标准'!$M$4:$M$33,'标准'!$H$4:$H$33)</f>
        <v>0</v>
      </c>
      <c r="Q489" s="10"/>
      <c r="R489" s="1">
        <f>LOOKUP(Q489,'标准'!$G$4:$G$33,'标准'!$A$4:$A$33)</f>
        <v>0</v>
      </c>
      <c r="S489" s="1">
        <f>H489+J489+L489+N489</f>
        <v>0</v>
      </c>
      <c r="T489" s="1">
        <f t="shared" si="7"/>
        <v>0</v>
      </c>
    </row>
    <row r="490" spans="1:20" ht="14.25">
      <c r="A490" s="1"/>
      <c r="B490" s="1"/>
      <c r="C490" s="1"/>
      <c r="D490" s="1"/>
      <c r="E490" s="10"/>
      <c r="F490" s="6">
        <f>LOOKUP(E490,'标准'!$C$4:$C$33,'标准'!$A$4:$A$33)</f>
        <v>0</v>
      </c>
      <c r="G490" s="10"/>
      <c r="H490" s="1">
        <f>LOOKUP(G490,'标准'!$E$4:$E$33,'标准'!$A$4:$A$33)</f>
        <v>0</v>
      </c>
      <c r="I490" s="10"/>
      <c r="J490" s="1">
        <f>LOOKUP(I490,'标准'!$O$4:$O$33,'标准'!$H$4:$H$33)</f>
        <v>0</v>
      </c>
      <c r="K490" s="10"/>
      <c r="L490" s="1">
        <f>LOOKUP(K490,'标准'!$J$4:$J$33,'标准'!$H$4:$H$33)</f>
        <v>0</v>
      </c>
      <c r="M490" s="10"/>
      <c r="N490" s="1">
        <f>LOOKUP(M490,'标准'!$L$4:$L$33,'标准'!$H$4:$H$33)</f>
        <v>0</v>
      </c>
      <c r="O490" s="10"/>
      <c r="P490" s="1">
        <f>LOOKUP(O490,'标准'!$M$4:$M$33,'标准'!$H$4:$H$33)</f>
        <v>0</v>
      </c>
      <c r="Q490" s="10"/>
      <c r="R490" s="1">
        <f>LOOKUP(Q490,'标准'!$G$4:$G$33,'标准'!$A$4:$A$33)</f>
        <v>0</v>
      </c>
      <c r="S490" s="1">
        <f>H490+J490+L490+N490</f>
        <v>0</v>
      </c>
      <c r="T490" s="1">
        <f t="shared" si="7"/>
        <v>0</v>
      </c>
    </row>
    <row r="491" spans="1:20" ht="14.25">
      <c r="A491" s="1"/>
      <c r="B491" s="1"/>
      <c r="C491" s="1"/>
      <c r="D491" s="1"/>
      <c r="E491" s="10"/>
      <c r="F491" s="6">
        <f>LOOKUP(E491,'标准'!$C$4:$C$33,'标准'!$A$4:$A$33)</f>
        <v>0</v>
      </c>
      <c r="G491" s="10"/>
      <c r="H491" s="1">
        <f>LOOKUP(G491,'标准'!$E$4:$E$33,'标准'!$A$4:$A$33)</f>
        <v>0</v>
      </c>
      <c r="I491" s="10"/>
      <c r="J491" s="1">
        <f>LOOKUP(I491,'标准'!$O$4:$O$33,'标准'!$H$4:$H$33)</f>
        <v>0</v>
      </c>
      <c r="K491" s="10"/>
      <c r="L491" s="1">
        <f>LOOKUP(K491,'标准'!$J$4:$J$33,'标准'!$H$4:$H$33)</f>
        <v>0</v>
      </c>
      <c r="M491" s="10"/>
      <c r="N491" s="1">
        <f>LOOKUP(M491,'标准'!$L$4:$L$33,'标准'!$H$4:$H$33)</f>
        <v>0</v>
      </c>
      <c r="O491" s="10"/>
      <c r="P491" s="1">
        <f>LOOKUP(O491,'标准'!$M$4:$M$33,'标准'!$H$4:$H$33)</f>
        <v>0</v>
      </c>
      <c r="Q491" s="10"/>
      <c r="R491" s="1">
        <f>LOOKUP(Q491,'标准'!$G$4:$G$33,'标准'!$A$4:$A$33)</f>
        <v>0</v>
      </c>
      <c r="S491" s="1">
        <f>H491+J491+L491+N491</f>
        <v>0</v>
      </c>
      <c r="T491" s="1">
        <f t="shared" si="7"/>
        <v>0</v>
      </c>
    </row>
    <row r="492" spans="1:20" ht="14.25">
      <c r="A492" s="1"/>
      <c r="B492" s="1"/>
      <c r="C492" s="1"/>
      <c r="D492" s="1"/>
      <c r="E492" s="10"/>
      <c r="F492" s="6">
        <f>LOOKUP(E492,'标准'!$C$4:$C$33,'标准'!$A$4:$A$33)</f>
        <v>0</v>
      </c>
      <c r="G492" s="10"/>
      <c r="H492" s="1">
        <f>LOOKUP(G492,'标准'!$E$4:$E$33,'标准'!$A$4:$A$33)</f>
        <v>0</v>
      </c>
      <c r="I492" s="10"/>
      <c r="J492" s="1">
        <f>LOOKUP(I492,'标准'!$O$4:$O$33,'标准'!$H$4:$H$33)</f>
        <v>0</v>
      </c>
      <c r="K492" s="10"/>
      <c r="L492" s="1">
        <f>LOOKUP(K492,'标准'!$J$4:$J$33,'标准'!$H$4:$H$33)</f>
        <v>0</v>
      </c>
      <c r="M492" s="10"/>
      <c r="N492" s="1">
        <f>LOOKUP(M492,'标准'!$L$4:$L$33,'标准'!$H$4:$H$33)</f>
        <v>0</v>
      </c>
      <c r="O492" s="10"/>
      <c r="P492" s="1">
        <f>LOOKUP(O492,'标准'!$M$4:$M$33,'标准'!$H$4:$H$33)</f>
        <v>0</v>
      </c>
      <c r="Q492" s="10"/>
      <c r="R492" s="1">
        <f>LOOKUP(Q492,'标准'!$G$4:$G$33,'标准'!$A$4:$A$33)</f>
        <v>0</v>
      </c>
      <c r="S492" s="1">
        <f>H492+J492+L492+N492</f>
        <v>0</v>
      </c>
      <c r="T492" s="1">
        <f t="shared" si="7"/>
        <v>0</v>
      </c>
    </row>
    <row r="493" spans="1:20" ht="14.25">
      <c r="A493" s="1"/>
      <c r="B493" s="1"/>
      <c r="C493" s="1"/>
      <c r="D493" s="1"/>
      <c r="E493" s="10"/>
      <c r="F493" s="6">
        <f>LOOKUP(E493,'标准'!$C$4:$C$33,'标准'!$A$4:$A$33)</f>
        <v>0</v>
      </c>
      <c r="G493" s="10"/>
      <c r="H493" s="1">
        <f>LOOKUP(G493,'标准'!$E$4:$E$33,'标准'!$A$4:$A$33)</f>
        <v>0</v>
      </c>
      <c r="I493" s="10"/>
      <c r="J493" s="1">
        <f>LOOKUP(I493,'标准'!$O$4:$O$33,'标准'!$H$4:$H$33)</f>
        <v>0</v>
      </c>
      <c r="K493" s="10"/>
      <c r="L493" s="1">
        <f>LOOKUP(K493,'标准'!$J$4:$J$33,'标准'!$H$4:$H$33)</f>
        <v>0</v>
      </c>
      <c r="M493" s="10"/>
      <c r="N493" s="1">
        <f>LOOKUP(M493,'标准'!$L$4:$L$33,'标准'!$H$4:$H$33)</f>
        <v>0</v>
      </c>
      <c r="O493" s="10"/>
      <c r="P493" s="1">
        <f>LOOKUP(O493,'标准'!$M$4:$M$33,'标准'!$H$4:$H$33)</f>
        <v>0</v>
      </c>
      <c r="Q493" s="10"/>
      <c r="R493" s="1">
        <f>LOOKUP(Q493,'标准'!$G$4:$G$33,'标准'!$A$4:$A$33)</f>
        <v>0</v>
      </c>
      <c r="S493" s="1">
        <f>H493+J493+L493+N493</f>
        <v>0</v>
      </c>
      <c r="T493" s="1">
        <f t="shared" si="7"/>
        <v>0</v>
      </c>
    </row>
    <row r="494" spans="1:20" ht="14.25">
      <c r="A494" s="1"/>
      <c r="B494" s="1"/>
      <c r="C494" s="1"/>
      <c r="D494" s="1"/>
      <c r="E494" s="10"/>
      <c r="F494" s="6">
        <f>LOOKUP(E494,'标准'!$C$4:$C$33,'标准'!$A$4:$A$33)</f>
        <v>0</v>
      </c>
      <c r="G494" s="10"/>
      <c r="H494" s="1">
        <f>LOOKUP(G494,'标准'!$E$4:$E$33,'标准'!$A$4:$A$33)</f>
        <v>0</v>
      </c>
      <c r="I494" s="10"/>
      <c r="J494" s="1">
        <f>LOOKUP(I494,'标准'!$O$4:$O$33,'标准'!$H$4:$H$33)</f>
        <v>0</v>
      </c>
      <c r="K494" s="10"/>
      <c r="L494" s="1">
        <f>LOOKUP(K494,'标准'!$J$4:$J$33,'标准'!$H$4:$H$33)</f>
        <v>0</v>
      </c>
      <c r="M494" s="10"/>
      <c r="N494" s="1">
        <f>LOOKUP(M494,'标准'!$L$4:$L$33,'标准'!$H$4:$H$33)</f>
        <v>0</v>
      </c>
      <c r="O494" s="10"/>
      <c r="P494" s="1">
        <f>LOOKUP(O494,'标准'!$M$4:$M$33,'标准'!$H$4:$H$33)</f>
        <v>0</v>
      </c>
      <c r="Q494" s="10"/>
      <c r="R494" s="1">
        <f>LOOKUP(Q494,'标准'!$G$4:$G$33,'标准'!$A$4:$A$33)</f>
        <v>0</v>
      </c>
      <c r="S494" s="1">
        <f>H494+J494+L494+N494</f>
        <v>0</v>
      </c>
      <c r="T494" s="1">
        <f t="shared" si="7"/>
        <v>0</v>
      </c>
    </row>
    <row r="495" spans="1:20" ht="14.25">
      <c r="A495" s="1"/>
      <c r="B495" s="1"/>
      <c r="C495" s="1"/>
      <c r="D495" s="1"/>
      <c r="E495" s="10"/>
      <c r="F495" s="6">
        <f>LOOKUP(E495,'标准'!$C$4:$C$33,'标准'!$A$4:$A$33)</f>
        <v>0</v>
      </c>
      <c r="G495" s="10"/>
      <c r="H495" s="1">
        <f>LOOKUP(G495,'标准'!$E$4:$E$33,'标准'!$A$4:$A$33)</f>
        <v>0</v>
      </c>
      <c r="I495" s="10"/>
      <c r="J495" s="1">
        <f>LOOKUP(I495,'标准'!$O$4:$O$33,'标准'!$H$4:$H$33)</f>
        <v>0</v>
      </c>
      <c r="K495" s="10"/>
      <c r="L495" s="1">
        <f>LOOKUP(K495,'标准'!$J$4:$J$33,'标准'!$H$4:$H$33)</f>
        <v>0</v>
      </c>
      <c r="M495" s="10"/>
      <c r="N495" s="1">
        <f>LOOKUP(M495,'标准'!$L$4:$L$33,'标准'!$H$4:$H$33)</f>
        <v>0</v>
      </c>
      <c r="O495" s="10"/>
      <c r="P495" s="1">
        <f>LOOKUP(O495,'标准'!$M$4:$M$33,'标准'!$H$4:$H$33)</f>
        <v>0</v>
      </c>
      <c r="Q495" s="10"/>
      <c r="R495" s="1">
        <f>LOOKUP(Q495,'标准'!$G$4:$G$33,'标准'!$A$4:$A$33)</f>
        <v>0</v>
      </c>
      <c r="S495" s="1">
        <f>H495+J495+L495+N495</f>
        <v>0</v>
      </c>
      <c r="T495" s="1">
        <f t="shared" si="7"/>
        <v>0</v>
      </c>
    </row>
    <row r="496" spans="1:20" ht="14.25">
      <c r="A496" s="1"/>
      <c r="B496" s="1"/>
      <c r="C496" s="1"/>
      <c r="D496" s="1"/>
      <c r="E496" s="10"/>
      <c r="F496" s="6">
        <f>LOOKUP(E496,'标准'!$C$4:$C$33,'标准'!$A$4:$A$33)</f>
        <v>0</v>
      </c>
      <c r="G496" s="10"/>
      <c r="H496" s="1">
        <f>LOOKUP(G496,'标准'!$E$4:$E$33,'标准'!$A$4:$A$33)</f>
        <v>0</v>
      </c>
      <c r="I496" s="10"/>
      <c r="J496" s="1">
        <f>LOOKUP(I496,'标准'!$O$4:$O$33,'标准'!$H$4:$H$33)</f>
        <v>0</v>
      </c>
      <c r="K496" s="10"/>
      <c r="L496" s="1">
        <f>LOOKUP(K496,'标准'!$J$4:$J$33,'标准'!$H$4:$H$33)</f>
        <v>0</v>
      </c>
      <c r="M496" s="10"/>
      <c r="N496" s="1">
        <f>LOOKUP(M496,'标准'!$L$4:$L$33,'标准'!$H$4:$H$33)</f>
        <v>0</v>
      </c>
      <c r="O496" s="10"/>
      <c r="P496" s="1">
        <f>LOOKUP(O496,'标准'!$M$4:$M$33,'标准'!$H$4:$H$33)</f>
        <v>0</v>
      </c>
      <c r="Q496" s="10"/>
      <c r="R496" s="1">
        <f>LOOKUP(Q496,'标准'!$G$4:$G$33,'标准'!$A$4:$A$33)</f>
        <v>0</v>
      </c>
      <c r="S496" s="1">
        <f>H496+J496+L496+N496</f>
        <v>0</v>
      </c>
      <c r="T496" s="1">
        <f t="shared" si="7"/>
        <v>0</v>
      </c>
    </row>
    <row r="497" spans="1:20" ht="14.25">
      <c r="A497" s="1"/>
      <c r="B497" s="1"/>
      <c r="C497" s="1"/>
      <c r="D497" s="1"/>
      <c r="E497" s="10"/>
      <c r="F497" s="6">
        <f>LOOKUP(E497,'标准'!$C$4:$C$33,'标准'!$A$4:$A$33)</f>
        <v>0</v>
      </c>
      <c r="G497" s="10"/>
      <c r="H497" s="1">
        <f>LOOKUP(G497,'标准'!$E$4:$E$33,'标准'!$A$4:$A$33)</f>
        <v>0</v>
      </c>
      <c r="I497" s="10"/>
      <c r="J497" s="1">
        <f>LOOKUP(I497,'标准'!$O$4:$O$33,'标准'!$H$4:$H$33)</f>
        <v>0</v>
      </c>
      <c r="K497" s="10"/>
      <c r="L497" s="1">
        <f>LOOKUP(K497,'标准'!$J$4:$J$33,'标准'!$H$4:$H$33)</f>
        <v>0</v>
      </c>
      <c r="M497" s="10"/>
      <c r="N497" s="1">
        <f>LOOKUP(M497,'标准'!$L$4:$L$33,'标准'!$H$4:$H$33)</f>
        <v>0</v>
      </c>
      <c r="O497" s="10"/>
      <c r="P497" s="1">
        <f>LOOKUP(O497,'标准'!$M$4:$M$33,'标准'!$H$4:$H$33)</f>
        <v>0</v>
      </c>
      <c r="Q497" s="10"/>
      <c r="R497" s="1">
        <f>LOOKUP(Q497,'标准'!$G$4:$G$33,'标准'!$A$4:$A$33)</f>
        <v>0</v>
      </c>
      <c r="S497" s="1">
        <f>H497+J497+L497+N497</f>
        <v>0</v>
      </c>
      <c r="T497" s="1">
        <f t="shared" si="7"/>
        <v>0</v>
      </c>
    </row>
    <row r="498" spans="1:20" ht="14.25">
      <c r="A498" s="1"/>
      <c r="B498" s="1"/>
      <c r="C498" s="1"/>
      <c r="D498" s="1"/>
      <c r="E498" s="10"/>
      <c r="F498" s="6">
        <f>LOOKUP(E498,'标准'!$C$4:$C$33,'标准'!$A$4:$A$33)</f>
        <v>0</v>
      </c>
      <c r="G498" s="10"/>
      <c r="H498" s="1">
        <f>LOOKUP(G498,'标准'!$E$4:$E$33,'标准'!$A$4:$A$33)</f>
        <v>0</v>
      </c>
      <c r="I498" s="10"/>
      <c r="J498" s="1">
        <f>LOOKUP(I498,'标准'!$O$4:$O$33,'标准'!$H$4:$H$33)</f>
        <v>0</v>
      </c>
      <c r="K498" s="10"/>
      <c r="L498" s="1">
        <f>LOOKUP(K498,'标准'!$J$4:$J$33,'标准'!$H$4:$H$33)</f>
        <v>0</v>
      </c>
      <c r="M498" s="10"/>
      <c r="N498" s="1">
        <f>LOOKUP(M498,'标准'!$L$4:$L$33,'标准'!$H$4:$H$33)</f>
        <v>0</v>
      </c>
      <c r="O498" s="10"/>
      <c r="P498" s="1">
        <f>LOOKUP(O498,'标准'!$M$4:$M$33,'标准'!$H$4:$H$33)</f>
        <v>0</v>
      </c>
      <c r="Q498" s="10"/>
      <c r="R498" s="1">
        <f>LOOKUP(Q498,'标准'!$G$4:$G$33,'标准'!$A$4:$A$33)</f>
        <v>0</v>
      </c>
      <c r="S498" s="1">
        <f>H498+J498+L498+N498</f>
        <v>0</v>
      </c>
      <c r="T498" s="1">
        <f t="shared" si="7"/>
        <v>0</v>
      </c>
    </row>
    <row r="499" spans="1:20" ht="14.25">
      <c r="A499" s="1"/>
      <c r="B499" s="1"/>
      <c r="C499" s="1"/>
      <c r="D499" s="1"/>
      <c r="E499" s="10"/>
      <c r="F499" s="6">
        <f>LOOKUP(E499,'标准'!$C$4:$C$33,'标准'!$A$4:$A$33)</f>
        <v>0</v>
      </c>
      <c r="G499" s="10"/>
      <c r="H499" s="1">
        <f>LOOKUP(G499,'标准'!$E$4:$E$33,'标准'!$A$4:$A$33)</f>
        <v>0</v>
      </c>
      <c r="I499" s="10"/>
      <c r="J499" s="1">
        <f>LOOKUP(I499,'标准'!$O$4:$O$33,'标准'!$H$4:$H$33)</f>
        <v>0</v>
      </c>
      <c r="K499" s="10"/>
      <c r="L499" s="1">
        <f>LOOKUP(K499,'标准'!$J$4:$J$33,'标准'!$H$4:$H$33)</f>
        <v>0</v>
      </c>
      <c r="M499" s="10"/>
      <c r="N499" s="1">
        <f>LOOKUP(M499,'标准'!$L$4:$L$33,'标准'!$H$4:$H$33)</f>
        <v>0</v>
      </c>
      <c r="O499" s="10"/>
      <c r="P499" s="1">
        <f>LOOKUP(O499,'标准'!$M$4:$M$33,'标准'!$H$4:$H$33)</f>
        <v>0</v>
      </c>
      <c r="Q499" s="10"/>
      <c r="R499" s="1">
        <f>LOOKUP(Q499,'标准'!$G$4:$G$33,'标准'!$A$4:$A$33)</f>
        <v>0</v>
      </c>
      <c r="S499" s="1">
        <f>H499+J499+L499+N499</f>
        <v>0</v>
      </c>
      <c r="T499" s="1">
        <f t="shared" si="7"/>
        <v>0</v>
      </c>
    </row>
    <row r="500" spans="1:20" ht="14.25">
      <c r="A500" s="1"/>
      <c r="B500" s="1"/>
      <c r="C500" s="1"/>
      <c r="D500" s="1"/>
      <c r="E500" s="10"/>
      <c r="F500" s="6">
        <f>LOOKUP(E500,'标准'!$C$4:$C$33,'标准'!$A$4:$A$33)</f>
        <v>0</v>
      </c>
      <c r="G500" s="10"/>
      <c r="H500" s="1">
        <f>LOOKUP(G500,'标准'!$E$4:$E$33,'标准'!$A$4:$A$33)</f>
        <v>0</v>
      </c>
      <c r="I500" s="10"/>
      <c r="J500" s="1">
        <f>LOOKUP(I500,'标准'!$O$4:$O$33,'标准'!$H$4:$H$33)</f>
        <v>0</v>
      </c>
      <c r="K500" s="10"/>
      <c r="L500" s="1">
        <f>LOOKUP(K500,'标准'!$J$4:$J$33,'标准'!$H$4:$H$33)</f>
        <v>0</v>
      </c>
      <c r="M500" s="10"/>
      <c r="N500" s="1">
        <f>LOOKUP(M500,'标准'!$L$4:$L$33,'标准'!$H$4:$H$33)</f>
        <v>0</v>
      </c>
      <c r="O500" s="10"/>
      <c r="P500" s="1">
        <f>LOOKUP(O500,'标准'!$M$4:$M$33,'标准'!$H$4:$H$33)</f>
        <v>0</v>
      </c>
      <c r="Q500" s="10"/>
      <c r="R500" s="1">
        <f>LOOKUP(Q500,'标准'!$G$4:$G$33,'标准'!$A$4:$A$33)</f>
        <v>0</v>
      </c>
      <c r="S500" s="1">
        <f>H500+J500+L500+N500</f>
        <v>0</v>
      </c>
      <c r="T500" s="1">
        <f t="shared" si="7"/>
        <v>0</v>
      </c>
    </row>
  </sheetData>
  <mergeCells count="14">
    <mergeCell ref="S2:S3"/>
    <mergeCell ref="A1:T1"/>
    <mergeCell ref="E2:F2"/>
    <mergeCell ref="G2:H2"/>
    <mergeCell ref="I2:J2"/>
    <mergeCell ref="K2:L2"/>
    <mergeCell ref="M2:N2"/>
    <mergeCell ref="O2:P2"/>
    <mergeCell ref="Q2:R2"/>
    <mergeCell ref="T2:T3"/>
    <mergeCell ref="A2:A3"/>
    <mergeCell ref="B2:B3"/>
    <mergeCell ref="C2:C3"/>
    <mergeCell ref="D2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2008-11-16T14:08:33Z</dcterms:modified>
  <cp:category/>
  <cp:version/>
  <cp:contentType/>
  <cp:contentStatus/>
</cp:coreProperties>
</file>